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Mi unidad\1_PROGRAMA QUIMICA INDUSTRIAL\1_QUÍMICA INDUSTRIAL\DOCUMENTOS APOYO GENERAL\TRABAJO DE GRADO\MANUAL TRABAJO DE GRADO\ANEXOS\"/>
    </mc:Choice>
  </mc:AlternateContent>
  <xr:revisionPtr revIDLastSave="0" documentId="13_ncr:1_{45B1FB02-E62D-41C9-A024-D7095ADF45D0}" xr6:coauthVersionLast="47" xr6:coauthVersionMax="47" xr10:uidLastSave="{00000000-0000-0000-0000-000000000000}"/>
  <bookViews>
    <workbookView xWindow="-120" yWindow="-120" windowWidth="29040" windowHeight="15720" activeTab="1" xr2:uid="{00000000-000D-0000-FFFF-FFFF00000000}"/>
  </bookViews>
  <sheets>
    <sheet name="Instrucciones" sheetId="5" r:id="rId1"/>
    <sheet name="Plantilla para evaluación"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36" i="4" l="1"/>
  <c r="O37" i="4" l="1"/>
  <c r="O34" i="4"/>
  <c r="D35" i="4"/>
  <c r="D30" i="4"/>
  <c r="O32" i="4"/>
  <c r="O33" i="4"/>
  <c r="O31" i="4"/>
  <c r="O28" i="4"/>
  <c r="O29" i="4"/>
  <c r="O27" i="4"/>
  <c r="D23" i="4"/>
  <c r="O25" i="4"/>
  <c r="O24" i="4"/>
  <c r="O30" i="4" l="1"/>
  <c r="O35" i="4"/>
  <c r="O26" i="4"/>
  <c r="O23" i="4"/>
  <c r="O22" i="4"/>
  <c r="O19" i="4"/>
  <c r="O20" i="4"/>
  <c r="O21" i="4"/>
  <c r="O18" i="4"/>
  <c r="O14" i="4"/>
  <c r="O15" i="4"/>
  <c r="O16" i="4"/>
  <c r="O13" i="4"/>
  <c r="D17" i="4"/>
  <c r="D12" i="4"/>
  <c r="O17" i="4" l="1"/>
  <c r="D26" i="4"/>
  <c r="O12" i="4" l="1"/>
  <c r="O38" i="4" s="1"/>
  <c r="M39" i="4" s="1"/>
</calcChain>
</file>

<file path=xl/sharedStrings.xml><?xml version="1.0" encoding="utf-8"?>
<sst xmlns="http://schemas.openxmlformats.org/spreadsheetml/2006/main" count="119" uniqueCount="69">
  <si>
    <t>CRITERIOS DE EVALUACIÓN</t>
  </si>
  <si>
    <t>PUNTAJE MAXIMO</t>
  </si>
  <si>
    <t>TABLA DE PUNTUACIÓN</t>
  </si>
  <si>
    <t>Puntaje</t>
  </si>
  <si>
    <t xml:space="preserve">Puntaje Total: </t>
  </si>
  <si>
    <t>Existe coherencia entre el tiempo dedicado por el equipo de trabajo y las actividades a desarrollar.</t>
  </si>
  <si>
    <t>FIRMA DEL EVALUADOR</t>
  </si>
  <si>
    <t>Resultado</t>
  </si>
  <si>
    <t>Identificar los items que se recomienda modificar</t>
  </si>
  <si>
    <t>Justificación del ajuste</t>
  </si>
  <si>
    <r>
      <rPr>
        <b/>
        <sz val="10"/>
        <color theme="1"/>
        <rFont val="Arial Narrow"/>
        <family val="2"/>
      </rPr>
      <t>Pagina:</t>
    </r>
    <r>
      <rPr>
        <sz val="10"/>
        <color theme="1"/>
        <rFont val="Arial Narrow"/>
        <family val="2"/>
      </rPr>
      <t xml:space="preserve"> 1 de 1</t>
    </r>
  </si>
  <si>
    <t>Correo electrónico</t>
  </si>
  <si>
    <t>Titulo del anteproyecto evaluado:</t>
  </si>
  <si>
    <r>
      <t xml:space="preserve">Código: </t>
    </r>
    <r>
      <rPr>
        <sz val="10"/>
        <color theme="1"/>
        <rFont val="Arial Narrow"/>
        <family val="2"/>
      </rPr>
      <t>N.A.</t>
    </r>
  </si>
  <si>
    <t>Nombre del evaluador</t>
  </si>
  <si>
    <t>Fecha de evaluación</t>
  </si>
  <si>
    <t>1. PERTINENCIA</t>
  </si>
  <si>
    <t>El anteproyecto se encuentra debidamente formulado desde sus objetivos y las actividades propuestas apuntan a la solución de las necesidades identificadas.</t>
  </si>
  <si>
    <t>2. CLARIDAD Y COHERENCIA</t>
  </si>
  <si>
    <t>3. ORIGINALIDAD</t>
  </si>
  <si>
    <t>Las referencias bibliográficas consultadas son actuales y pertinentes para soportar la propuesta y el desarrollo futuro del proyecto.</t>
  </si>
  <si>
    <t>Los objetivos específicos se encuentran planteados en forma de metas viables, verificables y están correlacionados con el objetivo general.</t>
  </si>
  <si>
    <t>RÚBRICA DE EVALUACIÓN (marque con X en la escala Likert el grado de cumplimiento para cada afirmación)</t>
  </si>
  <si>
    <t>No se cumple</t>
  </si>
  <si>
    <t>Insatisfactoriamente</t>
  </si>
  <si>
    <t>Alto grado</t>
  </si>
  <si>
    <t>Plenamente</t>
  </si>
  <si>
    <t>Aceptablemente</t>
  </si>
  <si>
    <t>5. VIABILIDAD</t>
  </si>
  <si>
    <t>Valoración cualitativa</t>
  </si>
  <si>
    <t>Existe coherencia entre la descripción del problema o necesidad, el estado del arte, el desafío u oportunidad a abordar y objetivos del anteproyecto.</t>
  </si>
  <si>
    <t xml:space="preserve"> La distribución de los recursos presupuestados en el anteproyecto es coherente y suficiente.  </t>
  </si>
  <si>
    <t>En el anteproyecto queda claramente descrito que el grupo de investigación o entidad donde se desarrollará la propuesta cuenta con la capacidad de infraestructura y equipos de uso propio necesarios para el desarrollo del proyecto.</t>
  </si>
  <si>
    <t>El anteproyecto presenta los antecedentes en el área del conocimiento y el estado del arte con una completa descripción de los más recientes avances y aportes en el tema que han hecho otros investigadores a nivel mundial, nacional o regional.</t>
  </si>
  <si>
    <t>Comentario final de la evaluación y recomendaciones:</t>
  </si>
  <si>
    <t>En el anteproyecto se formulan posibles aportes al cumplimiento de las metas establecidas dentro de los Objetivos de Desarrollo Sostenible (ODS).</t>
  </si>
  <si>
    <t>4. IMPACTO ESPERADO</t>
  </si>
  <si>
    <t>La metodología planteada permite el logro de los resultados esperados y el alcance del objetivo general.</t>
  </si>
  <si>
    <t>Puntación otorgada</t>
  </si>
  <si>
    <t>En esta casilla, argumentar el por qué del puntaje otorgado</t>
  </si>
  <si>
    <t>6. FORMA Y CONTENIDO</t>
  </si>
  <si>
    <t>El documento anteproyecto de trabajo de grado cumple con la estructura, contenido y forma de presentación establecido por el plan de estudios de Química Industrial.</t>
  </si>
  <si>
    <t>El documento de anteproyecto de trabajo de grado facilita su lectura dada la claridad en la presentación y descripción de los diferentes tópicos, así como el uso de ortografía, notaciones, nomenclatura y demás representaciones de forma correcta.</t>
  </si>
  <si>
    <t>En la propuesta de trabajo de grado se detallan adecuadamente los instrumentos, equipos, materiales y demás recursos que se emplearán para el desarrollo del proyecto.</t>
  </si>
  <si>
    <t>Gastos de personal</t>
  </si>
  <si>
    <t>Equipos de uso propio</t>
  </si>
  <si>
    <t>Servicios técnicos</t>
  </si>
  <si>
    <t>Materiales, reactivos e insumos</t>
  </si>
  <si>
    <t>Gastos de viajes</t>
  </si>
  <si>
    <t>Divulgación y protección del conocimiento</t>
  </si>
  <si>
    <t>Valor registrado en el anteproyecto</t>
  </si>
  <si>
    <t>Valor recomendado</t>
  </si>
  <si>
    <t>Rubro presupuestal</t>
  </si>
  <si>
    <r>
      <rPr>
        <b/>
        <sz val="14"/>
        <rFont val="Arial Narrow"/>
        <family val="2"/>
      </rPr>
      <t>Ajustes al presupuesto global del proyecto
En caso de no recomendar o recomendar parcialmente un rubro, por favor diligenciar el siguiente cuadro.</t>
    </r>
    <r>
      <rPr>
        <b/>
        <sz val="11"/>
        <rFont val="Arial Narrow"/>
        <family val="2"/>
      </rPr>
      <t xml:space="preserve">                                                          </t>
    </r>
  </si>
  <si>
    <t>Nombre(s) del(los) estudiante(s):</t>
  </si>
  <si>
    <t>Código(s):</t>
  </si>
  <si>
    <t>Institución / Entidad</t>
  </si>
  <si>
    <r>
      <rPr>
        <b/>
        <i/>
        <sz val="14"/>
        <color theme="1"/>
        <rFont val="Arial Narrow"/>
        <family val="2"/>
      </rPr>
      <t>Apreciado evaluador:</t>
    </r>
    <r>
      <rPr>
        <sz val="11"/>
        <color theme="1"/>
        <rFont val="Arial Narrow"/>
        <family val="2"/>
      </rPr>
      <t xml:space="preserve">
Agradecemos su colaboración en el proceso de evaluación del anteproyecto de trabajo de grado. Le recordamos que este proceso se basa en principios de autonomía, equidad e imparcialidad.
Por favor lea detalladamente el siguiente instructivo de evaluación del anteproyecto antes de iniciar el diligenciamiento del formato de evaluación.
El formato de evaluación de anteproyectos de trabajo de grado considera seis (6) aspectos a ser evaluados. Los cinco (5) primeros aspectos tienen que ver con la calidad científica, técnica y académica del anteproyecto: 1-Pertinencia, 2-Claridad y coherencia, 3-Originalidad, 4-Impacto esperado, 5-Viabilidad. El sexto item considera los aspectos de forma y contenido del documento en sí.
El anteproyecto se evalúa de manera cuantitativa y cualitativa. La valoración cuantitativa se realiza siguiendo la rúbrica de evaluación dada, donde se debe marcar con una X en la escala Likert según el grado de cumplimiento de 1 a 5, misma puntuación que debe ser ingresada numéricamente en la casilla denominada "Puntuación otorgada" para realizar la sumatoria total y definir así la puntuación total dada a la propuesta. De igual forma, se requiere una valoración cualitativa para cada aspecto del formato, donde se pretende contar con un concepto sobre la claridad, la fundamentación, la coherencia y demás aspectos internos del anteproyecto. Agradecemos argumentar sólidamente su concepto con una redacción propositiva, objetiva y constructiva que facilite la retroalimentación al estudiante.
La escala de valores para la aprobación, aplazamiento o reprobación de la propuesta será la siguiente:
NO APROBADO: 0 - 50 puntos
APLAZADO: 51 - 70 puntos
APROBADO: 71 - 100 puntos
Si el resultado final de la evaluación es “Aplazado”, el anteproyecto será devuelto al estudiante para que considere las observaciones y realice los ajustes sugeridos, y sea presentado nuevamente ante el comité curricular en un plazo no mayor a treinta (30) días calendario.
</t>
    </r>
  </si>
  <si>
    <t xml:space="preserve">Este documento es confidencial, sólo para consulta del Comité Curricular del programa Química Industrial de la UFPS. 
Este documento deberá reposar en el archivo correspondiente al estudiante evaluado.                                                                                       
                                                              </t>
  </si>
  <si>
    <t>FORMATO DE EVALUACIÓN - ANTEPROYECTO DE TRABAJO DE GRADO MODALIDAD PROYECTO DE EXTENSIÓN
PROGRAMA QUÍMICA INDUSTRIAL
UNIVERSIDAD FRANCISCO DE PAULA SANTANDER</t>
  </si>
  <si>
    <r>
      <rPr>
        <b/>
        <sz val="10"/>
        <color theme="1"/>
        <rFont val="Arial Narrow"/>
        <family val="2"/>
      </rPr>
      <t>Versión:</t>
    </r>
    <r>
      <rPr>
        <sz val="10"/>
        <color theme="1"/>
        <rFont val="Arial Narrow"/>
        <family val="2"/>
      </rPr>
      <t xml:space="preserve"> 01</t>
    </r>
  </si>
  <si>
    <t>En la propuesta existen actividades que permiten la socialización al menos de forma interna de los resultados obtenidos o se plantean actividades de divulgación del conocimiento.</t>
  </si>
  <si>
    <t>La propuesta adapta conocimientos académicos a un contexto real de manera diferenciadora, aportando valor agregado frente a prácticas actuales.</t>
  </si>
  <si>
    <r>
      <rPr>
        <b/>
        <sz val="10"/>
        <color theme="1"/>
        <rFont val="Arial Narrow"/>
        <family val="2"/>
      </rPr>
      <t>Fecha:</t>
    </r>
    <r>
      <rPr>
        <sz val="10"/>
        <color theme="1"/>
        <rFont val="Arial Narrow"/>
        <family val="2"/>
      </rPr>
      <t xml:space="preserve"> 2026-04-30</t>
    </r>
  </si>
  <si>
    <t xml:space="preserve">La propuesta presentada en el anteproyecto responde a una necesidad real identificada, cuantificada,  caracterizada y justificada por los autores. </t>
  </si>
  <si>
    <t xml:space="preserve">El planteamiento del problema, la pregunta de investigación y/o hipótesis planteadas se encuentran claramente expresadas en el anteproyecto. </t>
  </si>
  <si>
    <t>El desarrollo de la propuesta traerá como resultado una mejora significativa para el grupo de investigación/empresa, el área del conocimiento o sector, la región, el país o a nivel internacional.</t>
  </si>
  <si>
    <t xml:space="preserve">Los resultados esperados con el desarrollo de la propuesta contribuyen a una mejora en los procesos, productos y/o servicios siendo aplicables en un entorno real, con beneficios tangibles. </t>
  </si>
  <si>
    <t>La metodología describe claramente el diseño experimental (si aplica), procedimientos, métodos y las actividades que serán llevadas a cabo en el desarrollo de la propuesta para el cumplimiento de los objetivos específicos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</si>
</sst>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20" x14ac:knownFonts="1">
    <font>
      <sz val="11"/>
      <color theme="1"/>
      <name val="Calibri"/>
      <family val="2"/>
      <scheme val="minor"/>
    </font>
    <font>
      <sz val="11"/>
      <color theme="1"/>
      <name val="Calibri"/>
      <family val="2"/>
      <scheme val="minor"/>
    </font>
    <font>
      <sz val="11"/>
      <color rgb="FF006100"/>
      <name val="Calibri"/>
      <family val="2"/>
      <scheme val="minor"/>
    </font>
    <font>
      <sz val="10"/>
      <name val="Arial"/>
      <family val="2"/>
    </font>
    <font>
      <b/>
      <sz val="12"/>
      <color theme="1"/>
      <name val="Arial"/>
      <family val="2"/>
    </font>
    <font>
      <u/>
      <sz val="10"/>
      <color indexed="12"/>
      <name val="Arial"/>
      <family val="2"/>
    </font>
    <font>
      <sz val="10"/>
      <color theme="1"/>
      <name val="Arial Narrow"/>
      <family val="2"/>
    </font>
    <font>
      <b/>
      <sz val="10"/>
      <color theme="1"/>
      <name val="Arial Narrow"/>
      <family val="2"/>
    </font>
    <font>
      <sz val="11"/>
      <color theme="1"/>
      <name val="Arial Narrow"/>
      <family val="2"/>
    </font>
    <font>
      <b/>
      <sz val="11"/>
      <name val="Arial Narrow"/>
      <family val="2"/>
    </font>
    <font>
      <b/>
      <sz val="14"/>
      <name val="Arial Narrow"/>
      <family val="2"/>
    </font>
    <font>
      <b/>
      <sz val="10"/>
      <name val="Arial Narrow"/>
      <family val="2"/>
    </font>
    <font>
      <sz val="10"/>
      <name val="Arial Narrow"/>
      <family val="2"/>
    </font>
    <font>
      <b/>
      <sz val="12"/>
      <name val="Arial Narrow"/>
      <family val="2"/>
    </font>
    <font>
      <b/>
      <sz val="16"/>
      <color theme="1"/>
      <name val="Arial Narrow"/>
      <family val="2"/>
    </font>
    <font>
      <b/>
      <sz val="12"/>
      <color theme="1"/>
      <name val="Arial Narrow"/>
      <family val="2"/>
    </font>
    <font>
      <b/>
      <sz val="11"/>
      <color theme="1"/>
      <name val="Arial Narrow"/>
      <family val="2"/>
    </font>
    <font>
      <b/>
      <i/>
      <sz val="11"/>
      <name val="Arial Narrow"/>
      <family val="2"/>
    </font>
    <font>
      <i/>
      <sz val="10"/>
      <color theme="1"/>
      <name val="Arial Narrow"/>
      <family val="2"/>
    </font>
    <font>
      <b/>
      <i/>
      <sz val="14"/>
      <color theme="1"/>
      <name val="Arial Narrow"/>
      <family val="2"/>
    </font>
  </fonts>
  <fills count="9">
    <fill>
      <patternFill patternType="none"/>
    </fill>
    <fill>
      <patternFill patternType="gray125"/>
    </fill>
    <fill>
      <patternFill patternType="solid">
        <fgColor rgb="FFC6EFCE"/>
      </patternFill>
    </fill>
    <fill>
      <patternFill patternType="solid">
        <fgColor theme="3" tint="0.79998168889431442"/>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9" tint="0.59999389629810485"/>
        <bgColor indexed="64"/>
      </patternFill>
    </fill>
  </fills>
  <borders count="24">
    <border>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right/>
      <top style="thin">
        <color auto="1"/>
      </top>
      <bottom/>
      <diagonal/>
    </border>
    <border>
      <left/>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5">
    <xf numFmtId="0" fontId="0" fillId="0" borderId="0"/>
    <xf numFmtId="41" fontId="1" fillId="0" borderId="0" applyFont="0" applyFill="0" applyBorder="0" applyAlignment="0" applyProtection="0"/>
    <xf numFmtId="0" fontId="2" fillId="2" borderId="0" applyNumberFormat="0" applyBorder="0" applyAlignment="0" applyProtection="0"/>
    <xf numFmtId="0" fontId="5" fillId="0" borderId="0" applyNumberFormat="0" applyFill="0" applyBorder="0" applyAlignment="0" applyProtection="0">
      <alignment vertical="top"/>
      <protection locked="0"/>
    </xf>
    <xf numFmtId="0" fontId="3" fillId="0" borderId="0"/>
  </cellStyleXfs>
  <cellXfs count="104">
    <xf numFmtId="0" fontId="0" fillId="0" borderId="0" xfId="0"/>
    <xf numFmtId="0" fontId="6" fillId="0" borderId="10" xfId="0" applyFont="1" applyBorder="1" applyAlignment="1">
      <alignment horizontal="center" vertical="center" wrapText="1"/>
    </xf>
    <xf numFmtId="0" fontId="8" fillId="0" borderId="0" xfId="0" applyFont="1" applyAlignment="1">
      <alignment horizontal="center" vertical="center"/>
    </xf>
    <xf numFmtId="0" fontId="7" fillId="0" borderId="10" xfId="0" applyFont="1" applyBorder="1" applyAlignment="1">
      <alignment horizontal="center" vertical="center" wrapText="1"/>
    </xf>
    <xf numFmtId="0" fontId="8" fillId="0" borderId="0" xfId="0" applyFont="1"/>
    <xf numFmtId="0" fontId="9" fillId="5" borderId="10" xfId="0" applyFont="1" applyFill="1" applyBorder="1" applyAlignment="1">
      <alignment horizontal="center" vertical="center"/>
    </xf>
    <xf numFmtId="0" fontId="11" fillId="6" borderId="10" xfId="0" applyFont="1" applyFill="1" applyBorder="1" applyAlignment="1">
      <alignment horizontal="center" vertical="center"/>
    </xf>
    <xf numFmtId="0" fontId="11" fillId="7" borderId="10" xfId="0" applyFont="1" applyFill="1" applyBorder="1" applyAlignment="1">
      <alignment horizontal="center" vertical="center"/>
    </xf>
    <xf numFmtId="0" fontId="13" fillId="8" borderId="10" xfId="0" applyFont="1" applyFill="1" applyBorder="1" applyAlignment="1">
      <alignment horizontal="center" vertical="center"/>
    </xf>
    <xf numFmtId="1" fontId="6" fillId="7" borderId="10" xfId="0" applyNumberFormat="1" applyFont="1" applyFill="1" applyBorder="1" applyAlignment="1">
      <alignment horizontal="center" vertical="center" wrapText="1"/>
    </xf>
    <xf numFmtId="0" fontId="7" fillId="6" borderId="9" xfId="0" applyFont="1" applyFill="1" applyBorder="1" applyAlignment="1">
      <alignment horizontal="center" vertical="center" wrapText="1"/>
    </xf>
    <xf numFmtId="0" fontId="15" fillId="6" borderId="10" xfId="0" quotePrefix="1" applyFont="1" applyFill="1" applyBorder="1" applyAlignment="1">
      <alignment horizontal="center" vertical="center"/>
    </xf>
    <xf numFmtId="0" fontId="6" fillId="0" borderId="9" xfId="0" applyFont="1" applyBorder="1" applyAlignment="1">
      <alignment horizontal="center" vertical="center" wrapText="1"/>
    </xf>
    <xf numFmtId="1" fontId="13" fillId="8" borderId="10" xfId="0" applyNumberFormat="1" applyFont="1" applyFill="1" applyBorder="1" applyAlignment="1">
      <alignment horizontal="center" vertical="center"/>
    </xf>
    <xf numFmtId="0" fontId="12" fillId="7" borderId="10" xfId="0" applyFont="1" applyFill="1" applyBorder="1" applyAlignment="1">
      <alignment horizontal="center" vertical="center"/>
    </xf>
    <xf numFmtId="1" fontId="2" fillId="2" borderId="10" xfId="2" applyNumberFormat="1" applyBorder="1" applyAlignment="1">
      <alignment horizontal="center" vertical="center"/>
    </xf>
    <xf numFmtId="1" fontId="6" fillId="0" borderId="10" xfId="1" applyNumberFormat="1" applyFont="1" applyBorder="1" applyAlignment="1" applyProtection="1">
      <alignment vertical="center"/>
      <protection locked="0"/>
    </xf>
    <xf numFmtId="0" fontId="8" fillId="0" borderId="16"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0" xfId="0" applyFont="1" applyAlignment="1">
      <alignment horizontal="center" vertical="center" wrapText="1"/>
    </xf>
    <xf numFmtId="0" fontId="8"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23" xfId="0" applyFont="1" applyBorder="1" applyAlignment="1">
      <alignment horizontal="center" vertical="center" wrapText="1"/>
    </xf>
    <xf numFmtId="0" fontId="18" fillId="0" borderId="4" xfId="0" applyFont="1" applyBorder="1" applyAlignment="1" applyProtection="1">
      <alignment horizontal="center" vertical="center" wrapText="1"/>
      <protection locked="0"/>
    </xf>
    <xf numFmtId="0" fontId="18" fillId="0" borderId="6" xfId="0" applyFont="1" applyBorder="1" applyAlignment="1" applyProtection="1">
      <alignment horizontal="center" vertical="center" wrapText="1"/>
      <protection locked="0"/>
    </xf>
    <xf numFmtId="1" fontId="6" fillId="0" borderId="4" xfId="0" applyNumberFormat="1" applyFont="1" applyBorder="1" applyAlignment="1" applyProtection="1">
      <alignment horizontal="center" vertical="center"/>
      <protection locked="0"/>
    </xf>
    <xf numFmtId="1" fontId="6" fillId="0" borderId="5" xfId="0" applyNumberFormat="1" applyFont="1" applyBorder="1" applyAlignment="1" applyProtection="1">
      <alignment horizontal="center" vertical="center"/>
      <protection locked="0"/>
    </xf>
    <xf numFmtId="1" fontId="6" fillId="0" borderId="6" xfId="0" applyNumberFormat="1" applyFont="1" applyBorder="1" applyAlignment="1" applyProtection="1">
      <alignment horizontal="center" vertical="center"/>
      <protection locked="0"/>
    </xf>
    <xf numFmtId="0" fontId="7" fillId="8" borderId="4" xfId="0" applyFont="1" applyFill="1" applyBorder="1" applyAlignment="1">
      <alignment horizontal="center" vertical="center" wrapText="1"/>
    </xf>
    <xf numFmtId="0" fontId="7" fillId="8" borderId="5" xfId="0" applyFont="1" applyFill="1" applyBorder="1" applyAlignment="1">
      <alignment horizontal="center" vertical="center" wrapText="1"/>
    </xf>
    <xf numFmtId="0" fontId="7" fillId="8" borderId="6" xfId="0" applyFont="1" applyFill="1" applyBorder="1" applyAlignment="1">
      <alignment horizontal="center" vertical="center" wrapText="1"/>
    </xf>
    <xf numFmtId="0" fontId="0" fillId="0" borderId="10" xfId="0" applyBorder="1" applyAlignment="1">
      <alignment horizontal="center"/>
    </xf>
    <xf numFmtId="0" fontId="7" fillId="0" borderId="10" xfId="4" applyFont="1" applyBorder="1" applyAlignment="1">
      <alignment horizontal="center" vertical="center"/>
    </xf>
    <xf numFmtId="0" fontId="6" fillId="0" borderId="10" xfId="4" applyFont="1" applyBorder="1" applyAlignment="1">
      <alignment horizontal="center" vertical="center"/>
    </xf>
    <xf numFmtId="0" fontId="9" fillId="5" borderId="10" xfId="0" applyFont="1" applyFill="1" applyBorder="1" applyAlignment="1">
      <alignment horizontal="center" vertical="center"/>
    </xf>
    <xf numFmtId="0" fontId="11" fillId="5" borderId="3" xfId="0" applyFont="1" applyFill="1" applyBorder="1" applyAlignment="1">
      <alignment horizontal="center" vertical="center" wrapText="1"/>
    </xf>
    <xf numFmtId="0" fontId="11" fillId="5" borderId="11" xfId="0" applyFont="1" applyFill="1" applyBorder="1" applyAlignment="1">
      <alignment horizontal="center" vertical="center" wrapText="1"/>
    </xf>
    <xf numFmtId="0" fontId="12" fillId="0" borderId="1" xfId="0" applyFont="1" applyBorder="1" applyAlignment="1" applyProtection="1">
      <alignment horizontal="center" vertical="center" wrapText="1"/>
      <protection locked="0"/>
    </xf>
    <xf numFmtId="0" fontId="12" fillId="0" borderId="14" xfId="0" applyFont="1" applyBorder="1" applyAlignment="1" applyProtection="1">
      <alignment horizontal="center" vertical="center" wrapText="1"/>
      <protection locked="0"/>
    </xf>
    <xf numFmtId="0" fontId="12" fillId="0" borderId="2" xfId="0" applyFont="1" applyBorder="1" applyAlignment="1" applyProtection="1">
      <alignment horizontal="center" vertical="center" wrapText="1"/>
      <protection locked="0"/>
    </xf>
    <xf numFmtId="0" fontId="12" fillId="0" borderId="7" xfId="0" applyFont="1" applyBorder="1" applyAlignment="1" applyProtection="1">
      <alignment horizontal="center" vertical="center" wrapText="1"/>
      <protection locked="0"/>
    </xf>
    <xf numFmtId="0" fontId="12" fillId="0" borderId="15" xfId="0" applyFont="1" applyBorder="1" applyAlignment="1" applyProtection="1">
      <alignment horizontal="center" vertical="center" wrapText="1"/>
      <protection locked="0"/>
    </xf>
    <xf numFmtId="0" fontId="12" fillId="0" borderId="8" xfId="0" applyFont="1" applyBorder="1" applyAlignment="1" applyProtection="1">
      <alignment horizontal="center" vertical="center" wrapText="1"/>
      <protection locked="0"/>
    </xf>
    <xf numFmtId="0" fontId="17" fillId="0" borderId="1" xfId="0" applyFont="1" applyBorder="1" applyAlignment="1">
      <alignment horizontal="center" vertical="top" wrapText="1"/>
    </xf>
    <xf numFmtId="0" fontId="17" fillId="0" borderId="14" xfId="0" applyFont="1" applyBorder="1" applyAlignment="1">
      <alignment horizontal="center" vertical="top" wrapText="1"/>
    </xf>
    <xf numFmtId="0" fontId="17" fillId="0" borderId="2" xfId="0" applyFont="1" applyBorder="1" applyAlignment="1">
      <alignment horizontal="center" vertical="top" wrapText="1"/>
    </xf>
    <xf numFmtId="0" fontId="17" fillId="0" borderId="7" xfId="0" applyFont="1" applyBorder="1" applyAlignment="1">
      <alignment horizontal="center" vertical="top" wrapText="1"/>
    </xf>
    <xf numFmtId="0" fontId="17" fillId="0" borderId="15" xfId="0" applyFont="1" applyBorder="1" applyAlignment="1">
      <alignment horizontal="center" vertical="top" wrapText="1"/>
    </xf>
    <xf numFmtId="0" fontId="17" fillId="0" borderId="8" xfId="0" applyFont="1" applyBorder="1" applyAlignment="1">
      <alignment horizontal="center" vertical="top" wrapText="1"/>
    </xf>
    <xf numFmtId="1" fontId="6" fillId="0" borderId="1" xfId="1" applyNumberFormat="1" applyFont="1" applyBorder="1" applyAlignment="1" applyProtection="1">
      <alignment horizontal="center" vertical="center"/>
      <protection locked="0"/>
    </xf>
    <xf numFmtId="1" fontId="6" fillId="0" borderId="14" xfId="1" applyNumberFormat="1" applyFont="1" applyBorder="1" applyAlignment="1" applyProtection="1">
      <alignment horizontal="center" vertical="center"/>
      <protection locked="0"/>
    </xf>
    <xf numFmtId="14" fontId="6" fillId="0" borderId="1" xfId="1" applyNumberFormat="1" applyFont="1" applyBorder="1" applyAlignment="1" applyProtection="1">
      <alignment horizontal="center" vertical="center"/>
      <protection locked="0"/>
    </xf>
    <xf numFmtId="14" fontId="6" fillId="0" borderId="14" xfId="1" applyNumberFormat="1" applyFont="1" applyBorder="1" applyAlignment="1" applyProtection="1">
      <alignment horizontal="center" vertical="center"/>
      <protection locked="0"/>
    </xf>
    <xf numFmtId="1" fontId="6" fillId="0" borderId="2" xfId="1" applyNumberFormat="1" applyFont="1" applyBorder="1" applyAlignment="1" applyProtection="1">
      <alignment horizontal="center" vertical="center"/>
      <protection locked="0"/>
    </xf>
    <xf numFmtId="1" fontId="6" fillId="0" borderId="10" xfId="1" applyNumberFormat="1" applyFont="1" applyBorder="1" applyAlignment="1" applyProtection="1">
      <alignment horizontal="center" vertical="center"/>
      <protection locked="0"/>
    </xf>
    <xf numFmtId="0" fontId="4" fillId="0" borderId="1"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8" xfId="0" applyFont="1" applyBorder="1" applyAlignment="1">
      <alignment horizontal="center" vertical="center" wrapText="1"/>
    </xf>
    <xf numFmtId="0" fontId="7" fillId="6" borderId="4"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11" fillId="6" borderId="7"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1" fillId="6" borderId="9" xfId="0" applyFont="1" applyFill="1" applyBorder="1" applyAlignment="1">
      <alignment horizontal="center" vertical="center" wrapText="1"/>
    </xf>
    <xf numFmtId="0" fontId="9" fillId="6" borderId="4" xfId="0" applyFont="1" applyFill="1" applyBorder="1" applyAlignment="1">
      <alignment horizontal="center" vertical="center"/>
    </xf>
    <xf numFmtId="0" fontId="9" fillId="6" borderId="5" xfId="0" applyFont="1" applyFill="1" applyBorder="1" applyAlignment="1">
      <alignment horizontal="center" vertical="center"/>
    </xf>
    <xf numFmtId="0" fontId="9" fillId="6" borderId="6" xfId="0" applyFont="1" applyFill="1" applyBorder="1" applyAlignment="1">
      <alignment horizontal="center" vertical="center"/>
    </xf>
    <xf numFmtId="0" fontId="9" fillId="7" borderId="10" xfId="0" applyFont="1" applyFill="1" applyBorder="1" applyAlignment="1">
      <alignment horizontal="center" vertical="center"/>
    </xf>
    <xf numFmtId="0" fontId="11" fillId="7" borderId="4" xfId="0" applyFont="1" applyFill="1" applyBorder="1" applyAlignment="1">
      <alignment horizontal="center" vertical="center"/>
    </xf>
    <xf numFmtId="0" fontId="11" fillId="7" borderId="5" xfId="0" applyFont="1" applyFill="1" applyBorder="1" applyAlignment="1">
      <alignment horizontal="center" vertical="center"/>
    </xf>
    <xf numFmtId="0" fontId="11" fillId="7" borderId="6" xfId="0" applyFont="1" applyFill="1" applyBorder="1" applyAlignment="1">
      <alignment horizontal="center" vertical="center"/>
    </xf>
    <xf numFmtId="0" fontId="16" fillId="0" borderId="10" xfId="0" applyFont="1" applyBorder="1" applyAlignment="1">
      <alignment horizontal="center" vertical="center"/>
    </xf>
    <xf numFmtId="0" fontId="8" fillId="0" borderId="10" xfId="0" applyFont="1" applyBorder="1" applyAlignment="1">
      <alignment horizontal="center" vertical="center"/>
    </xf>
    <xf numFmtId="0" fontId="6" fillId="0" borderId="10" xfId="0" applyFont="1" applyBorder="1" applyAlignment="1" applyProtection="1">
      <alignment horizontal="center" vertical="center" wrapText="1"/>
      <protection locked="0"/>
    </xf>
    <xf numFmtId="0" fontId="16" fillId="0" borderId="14" xfId="0" applyFont="1" applyBorder="1" applyAlignment="1">
      <alignment horizontal="center" vertical="center"/>
    </xf>
    <xf numFmtId="0" fontId="14" fillId="3" borderId="10"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6" fillId="0" borderId="10" xfId="0" applyFont="1" applyBorder="1" applyAlignment="1">
      <alignment horizontal="center" vertical="center"/>
    </xf>
    <xf numFmtId="0" fontId="9" fillId="3" borderId="1" xfId="0" applyFont="1" applyFill="1" applyBorder="1" applyAlignment="1">
      <alignment horizontal="center" vertical="center" wrapText="1"/>
    </xf>
    <xf numFmtId="0" fontId="9" fillId="3" borderId="14"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0" xfId="0" applyFont="1" applyFill="1" applyAlignment="1">
      <alignment horizontal="center" vertical="center" wrapText="1"/>
    </xf>
    <xf numFmtId="0" fontId="9" fillId="3" borderId="13"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9" fillId="0" borderId="10" xfId="3" applyNumberFormat="1" applyFont="1" applyFill="1" applyBorder="1" applyAlignment="1" applyProtection="1">
      <alignment horizontal="center" vertical="center" wrapText="1"/>
    </xf>
  </cellXfs>
  <cellStyles count="5">
    <cellStyle name="Bueno" xfId="2" builtinId="26"/>
    <cellStyle name="Hipervínculo" xfId="3" builtinId="8"/>
    <cellStyle name="Millares [0]" xfId="1" builtinId="6"/>
    <cellStyle name="Normal" xfId="0" builtinId="0"/>
    <cellStyle name="Normal 2" xfId="4" xr:uid="{00000000-0005-0000-0000-000004000000}"/>
  </cellStyles>
  <dxfs count="24">
    <dxf>
      <font>
        <color rgb="FFC00000"/>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theme="9" tint="-0.499984740745262"/>
      </font>
      <fill>
        <patternFill>
          <bgColor rgb="FFC6EFCE"/>
        </patternFill>
      </fill>
    </dxf>
    <dxf>
      <font>
        <color rgb="FFC00000"/>
      </font>
      <fill>
        <patternFill>
          <bgColor rgb="FFFFC7CE"/>
        </patternFill>
      </fill>
    </dxf>
    <dxf>
      <font>
        <color theme="5" tint="-0.499984740745262"/>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C00000"/>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C00000"/>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s>
  <tableStyles count="0" defaultTableStyle="TableStyleMedium2" defaultPivotStyle="PivotStyleLight16"/>
  <colors>
    <mruColors>
      <color rgb="FFC6EFCE"/>
      <color rgb="FFFFEB9C"/>
      <color rgb="FFFFC7CE"/>
      <color rgb="FF006100"/>
      <color rgb="FF9C5700"/>
      <color rgb="FF9C0006"/>
      <color rgb="FFE93D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99579</xdr:colOff>
      <xdr:row>1</xdr:row>
      <xdr:rowOff>69272</xdr:rowOff>
    </xdr:from>
    <xdr:to>
      <xdr:col>4</xdr:col>
      <xdr:colOff>147205</xdr:colOff>
      <xdr:row>5</xdr:row>
      <xdr:rowOff>25978</xdr:rowOff>
    </xdr:to>
    <xdr:pic>
      <xdr:nvPicPr>
        <xdr:cNvPr id="5" name="Imagen 4">
          <a:extLst>
            <a:ext uri="{FF2B5EF4-FFF2-40B4-BE49-F238E27FC236}">
              <a16:creationId xmlns:a16="http://schemas.microsoft.com/office/drawing/2014/main" id="{C827B01E-6441-9699-DC6F-85418A14F6F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118" t="20589" r="3704" b="18382"/>
        <a:stretch/>
      </xdr:blipFill>
      <xdr:spPr>
        <a:xfrm>
          <a:off x="368011" y="255443"/>
          <a:ext cx="2333626" cy="71870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90922</xdr:colOff>
      <xdr:row>3</xdr:row>
      <xdr:rowOff>147206</xdr:rowOff>
    </xdr:to>
    <xdr:pic>
      <xdr:nvPicPr>
        <xdr:cNvPr id="2" name="Imagen 1">
          <a:extLst>
            <a:ext uri="{FF2B5EF4-FFF2-40B4-BE49-F238E27FC236}">
              <a16:creationId xmlns:a16="http://schemas.microsoft.com/office/drawing/2014/main" id="{88CDACD7-C27E-4A7F-8BFD-DFD6569B023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118" t="20589" r="3704" b="18382"/>
        <a:stretch/>
      </xdr:blipFill>
      <xdr:spPr>
        <a:xfrm>
          <a:off x="251114" y="0"/>
          <a:ext cx="2333626" cy="71870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8"/>
  <sheetViews>
    <sheetView showGridLines="0" zoomScale="110" zoomScaleNormal="110" workbookViewId="0">
      <selection activeCell="B2" sqref="B2:O28"/>
    </sheetView>
  </sheetViews>
  <sheetFormatPr baseColWidth="10" defaultRowHeight="15" x14ac:dyDescent="0.25"/>
  <cols>
    <col min="1" max="1" width="3.7109375" customWidth="1"/>
  </cols>
  <sheetData>
    <row r="1" spans="2:15" ht="15.75" thickBot="1" x14ac:dyDescent="0.3"/>
    <row r="2" spans="2:15" ht="15" customHeight="1" x14ac:dyDescent="0.25">
      <c r="B2" s="17" t="s">
        <v>57</v>
      </c>
      <c r="C2" s="18"/>
      <c r="D2" s="18"/>
      <c r="E2" s="18"/>
      <c r="F2" s="18"/>
      <c r="G2" s="18"/>
      <c r="H2" s="18"/>
      <c r="I2" s="18"/>
      <c r="J2" s="18"/>
      <c r="K2" s="18"/>
      <c r="L2" s="18"/>
      <c r="M2" s="18"/>
      <c r="N2" s="18"/>
      <c r="O2" s="19"/>
    </row>
    <row r="3" spans="2:15" ht="15" customHeight="1" x14ac:dyDescent="0.25">
      <c r="B3" s="20"/>
      <c r="C3" s="21"/>
      <c r="D3" s="21"/>
      <c r="E3" s="21"/>
      <c r="F3" s="21"/>
      <c r="G3" s="21"/>
      <c r="H3" s="21"/>
      <c r="I3" s="21"/>
      <c r="J3" s="21"/>
      <c r="K3" s="21"/>
      <c r="L3" s="21"/>
      <c r="M3" s="21"/>
      <c r="N3" s="21"/>
      <c r="O3" s="22"/>
    </row>
    <row r="4" spans="2:15" ht="15" customHeight="1" x14ac:dyDescent="0.25">
      <c r="B4" s="20"/>
      <c r="C4" s="21"/>
      <c r="D4" s="21"/>
      <c r="E4" s="21"/>
      <c r="F4" s="21"/>
      <c r="G4" s="21"/>
      <c r="H4" s="21"/>
      <c r="I4" s="21"/>
      <c r="J4" s="21"/>
      <c r="K4" s="21"/>
      <c r="L4" s="21"/>
      <c r="M4" s="21"/>
      <c r="N4" s="21"/>
      <c r="O4" s="22"/>
    </row>
    <row r="5" spans="2:15" ht="15" customHeight="1" x14ac:dyDescent="0.25">
      <c r="B5" s="20"/>
      <c r="C5" s="21"/>
      <c r="D5" s="21"/>
      <c r="E5" s="21"/>
      <c r="F5" s="21"/>
      <c r="G5" s="21"/>
      <c r="H5" s="21"/>
      <c r="I5" s="21"/>
      <c r="J5" s="21"/>
      <c r="K5" s="21"/>
      <c r="L5" s="21"/>
      <c r="M5" s="21"/>
      <c r="N5" s="21"/>
      <c r="O5" s="22"/>
    </row>
    <row r="6" spans="2:15" ht="15" customHeight="1" x14ac:dyDescent="0.25">
      <c r="B6" s="20"/>
      <c r="C6" s="21"/>
      <c r="D6" s="21"/>
      <c r="E6" s="21"/>
      <c r="F6" s="21"/>
      <c r="G6" s="21"/>
      <c r="H6" s="21"/>
      <c r="I6" s="21"/>
      <c r="J6" s="21"/>
      <c r="K6" s="21"/>
      <c r="L6" s="21"/>
      <c r="M6" s="21"/>
      <c r="N6" s="21"/>
      <c r="O6" s="22"/>
    </row>
    <row r="7" spans="2:15" ht="15" customHeight="1" x14ac:dyDescent="0.25">
      <c r="B7" s="20"/>
      <c r="C7" s="21"/>
      <c r="D7" s="21"/>
      <c r="E7" s="21"/>
      <c r="F7" s="21"/>
      <c r="G7" s="21"/>
      <c r="H7" s="21"/>
      <c r="I7" s="21"/>
      <c r="J7" s="21"/>
      <c r="K7" s="21"/>
      <c r="L7" s="21"/>
      <c r="M7" s="21"/>
      <c r="N7" s="21"/>
      <c r="O7" s="22"/>
    </row>
    <row r="8" spans="2:15" ht="15" customHeight="1" x14ac:dyDescent="0.25">
      <c r="B8" s="20"/>
      <c r="C8" s="21"/>
      <c r="D8" s="21"/>
      <c r="E8" s="21"/>
      <c r="F8" s="21"/>
      <c r="G8" s="21"/>
      <c r="H8" s="21"/>
      <c r="I8" s="21"/>
      <c r="J8" s="21"/>
      <c r="K8" s="21"/>
      <c r="L8" s="21"/>
      <c r="M8" s="21"/>
      <c r="N8" s="21"/>
      <c r="O8" s="22"/>
    </row>
    <row r="9" spans="2:15" ht="15" customHeight="1" x14ac:dyDescent="0.25">
      <c r="B9" s="20"/>
      <c r="C9" s="21"/>
      <c r="D9" s="21"/>
      <c r="E9" s="21"/>
      <c r="F9" s="21"/>
      <c r="G9" s="21"/>
      <c r="H9" s="21"/>
      <c r="I9" s="21"/>
      <c r="J9" s="21"/>
      <c r="K9" s="21"/>
      <c r="L9" s="21"/>
      <c r="M9" s="21"/>
      <c r="N9" s="21"/>
      <c r="O9" s="22"/>
    </row>
    <row r="10" spans="2:15" ht="15" customHeight="1" x14ac:dyDescent="0.25">
      <c r="B10" s="20"/>
      <c r="C10" s="21"/>
      <c r="D10" s="21"/>
      <c r="E10" s="21"/>
      <c r="F10" s="21"/>
      <c r="G10" s="21"/>
      <c r="H10" s="21"/>
      <c r="I10" s="21"/>
      <c r="J10" s="21"/>
      <c r="K10" s="21"/>
      <c r="L10" s="21"/>
      <c r="M10" s="21"/>
      <c r="N10" s="21"/>
      <c r="O10" s="22"/>
    </row>
    <row r="11" spans="2:15" ht="15" customHeight="1" x14ac:dyDescent="0.25">
      <c r="B11" s="20"/>
      <c r="C11" s="21"/>
      <c r="D11" s="21"/>
      <c r="E11" s="21"/>
      <c r="F11" s="21"/>
      <c r="G11" s="21"/>
      <c r="H11" s="21"/>
      <c r="I11" s="21"/>
      <c r="J11" s="21"/>
      <c r="K11" s="21"/>
      <c r="L11" s="21"/>
      <c r="M11" s="21"/>
      <c r="N11" s="21"/>
      <c r="O11" s="22"/>
    </row>
    <row r="12" spans="2:15" ht="15" customHeight="1" x14ac:dyDescent="0.25">
      <c r="B12" s="20"/>
      <c r="C12" s="21"/>
      <c r="D12" s="21"/>
      <c r="E12" s="21"/>
      <c r="F12" s="21"/>
      <c r="G12" s="21"/>
      <c r="H12" s="21"/>
      <c r="I12" s="21"/>
      <c r="J12" s="21"/>
      <c r="K12" s="21"/>
      <c r="L12" s="21"/>
      <c r="M12" s="21"/>
      <c r="N12" s="21"/>
      <c r="O12" s="22"/>
    </row>
    <row r="13" spans="2:15" ht="15" customHeight="1" x14ac:dyDescent="0.25">
      <c r="B13" s="20"/>
      <c r="C13" s="21"/>
      <c r="D13" s="21"/>
      <c r="E13" s="21"/>
      <c r="F13" s="21"/>
      <c r="G13" s="21"/>
      <c r="H13" s="21"/>
      <c r="I13" s="21"/>
      <c r="J13" s="21"/>
      <c r="K13" s="21"/>
      <c r="L13" s="21"/>
      <c r="M13" s="21"/>
      <c r="N13" s="21"/>
      <c r="O13" s="22"/>
    </row>
    <row r="14" spans="2:15" ht="15" customHeight="1" x14ac:dyDescent="0.25">
      <c r="B14" s="20"/>
      <c r="C14" s="21"/>
      <c r="D14" s="21"/>
      <c r="E14" s="21"/>
      <c r="F14" s="21"/>
      <c r="G14" s="21"/>
      <c r="H14" s="21"/>
      <c r="I14" s="21"/>
      <c r="J14" s="21"/>
      <c r="K14" s="21"/>
      <c r="L14" s="21"/>
      <c r="M14" s="21"/>
      <c r="N14" s="21"/>
      <c r="O14" s="22"/>
    </row>
    <row r="15" spans="2:15" ht="15" customHeight="1" x14ac:dyDescent="0.25">
      <c r="B15" s="20"/>
      <c r="C15" s="21"/>
      <c r="D15" s="21"/>
      <c r="E15" s="21"/>
      <c r="F15" s="21"/>
      <c r="G15" s="21"/>
      <c r="H15" s="21"/>
      <c r="I15" s="21"/>
      <c r="J15" s="21"/>
      <c r="K15" s="21"/>
      <c r="L15" s="21"/>
      <c r="M15" s="21"/>
      <c r="N15" s="21"/>
      <c r="O15" s="22"/>
    </row>
    <row r="16" spans="2:15" ht="15" customHeight="1" x14ac:dyDescent="0.25">
      <c r="B16" s="20"/>
      <c r="C16" s="21"/>
      <c r="D16" s="21"/>
      <c r="E16" s="21"/>
      <c r="F16" s="21"/>
      <c r="G16" s="21"/>
      <c r="H16" s="21"/>
      <c r="I16" s="21"/>
      <c r="J16" s="21"/>
      <c r="K16" s="21"/>
      <c r="L16" s="21"/>
      <c r="M16" s="21"/>
      <c r="N16" s="21"/>
      <c r="O16" s="22"/>
    </row>
    <row r="17" spans="2:15" ht="15" customHeight="1" x14ac:dyDescent="0.25">
      <c r="B17" s="20"/>
      <c r="C17" s="21"/>
      <c r="D17" s="21"/>
      <c r="E17" s="21"/>
      <c r="F17" s="21"/>
      <c r="G17" s="21"/>
      <c r="H17" s="21"/>
      <c r="I17" s="21"/>
      <c r="J17" s="21"/>
      <c r="K17" s="21"/>
      <c r="L17" s="21"/>
      <c r="M17" s="21"/>
      <c r="N17" s="21"/>
      <c r="O17" s="22"/>
    </row>
    <row r="18" spans="2:15" ht="15" customHeight="1" x14ac:dyDescent="0.25">
      <c r="B18" s="20"/>
      <c r="C18" s="21"/>
      <c r="D18" s="21"/>
      <c r="E18" s="21"/>
      <c r="F18" s="21"/>
      <c r="G18" s="21"/>
      <c r="H18" s="21"/>
      <c r="I18" s="21"/>
      <c r="J18" s="21"/>
      <c r="K18" s="21"/>
      <c r="L18" s="21"/>
      <c r="M18" s="21"/>
      <c r="N18" s="21"/>
      <c r="O18" s="22"/>
    </row>
    <row r="19" spans="2:15" ht="15" customHeight="1" x14ac:dyDescent="0.25">
      <c r="B19" s="20"/>
      <c r="C19" s="21"/>
      <c r="D19" s="21"/>
      <c r="E19" s="21"/>
      <c r="F19" s="21"/>
      <c r="G19" s="21"/>
      <c r="H19" s="21"/>
      <c r="I19" s="21"/>
      <c r="J19" s="21"/>
      <c r="K19" s="21"/>
      <c r="L19" s="21"/>
      <c r="M19" s="21"/>
      <c r="N19" s="21"/>
      <c r="O19" s="22"/>
    </row>
    <row r="20" spans="2:15" ht="15" customHeight="1" x14ac:dyDescent="0.25">
      <c r="B20" s="20"/>
      <c r="C20" s="21"/>
      <c r="D20" s="21"/>
      <c r="E20" s="21"/>
      <c r="F20" s="21"/>
      <c r="G20" s="21"/>
      <c r="H20" s="21"/>
      <c r="I20" s="21"/>
      <c r="J20" s="21"/>
      <c r="K20" s="21"/>
      <c r="L20" s="21"/>
      <c r="M20" s="21"/>
      <c r="N20" s="21"/>
      <c r="O20" s="22"/>
    </row>
    <row r="21" spans="2:15" ht="15.75" customHeight="1" x14ac:dyDescent="0.25">
      <c r="B21" s="20"/>
      <c r="C21" s="21"/>
      <c r="D21" s="21"/>
      <c r="E21" s="21"/>
      <c r="F21" s="21"/>
      <c r="G21" s="21"/>
      <c r="H21" s="21"/>
      <c r="I21" s="21"/>
      <c r="J21" s="21"/>
      <c r="K21" s="21"/>
      <c r="L21" s="21"/>
      <c r="M21" s="21"/>
      <c r="N21" s="21"/>
      <c r="O21" s="22"/>
    </row>
    <row r="22" spans="2:15" ht="15" customHeight="1" x14ac:dyDescent="0.25">
      <c r="B22" s="20"/>
      <c r="C22" s="21"/>
      <c r="D22" s="21"/>
      <c r="E22" s="21"/>
      <c r="F22" s="21"/>
      <c r="G22" s="21"/>
      <c r="H22" s="21"/>
      <c r="I22" s="21"/>
      <c r="J22" s="21"/>
      <c r="K22" s="21"/>
      <c r="L22" s="21"/>
      <c r="M22" s="21"/>
      <c r="N22" s="21"/>
      <c r="O22" s="22"/>
    </row>
    <row r="23" spans="2:15" ht="15" customHeight="1" x14ac:dyDescent="0.25">
      <c r="B23" s="20"/>
      <c r="C23" s="21"/>
      <c r="D23" s="21"/>
      <c r="E23" s="21"/>
      <c r="F23" s="21"/>
      <c r="G23" s="21"/>
      <c r="H23" s="21"/>
      <c r="I23" s="21"/>
      <c r="J23" s="21"/>
      <c r="K23" s="21"/>
      <c r="L23" s="21"/>
      <c r="M23" s="21"/>
      <c r="N23" s="21"/>
      <c r="O23" s="22"/>
    </row>
    <row r="24" spans="2:15" ht="15" customHeight="1" x14ac:dyDescent="0.25">
      <c r="B24" s="20"/>
      <c r="C24" s="21"/>
      <c r="D24" s="21"/>
      <c r="E24" s="21"/>
      <c r="F24" s="21"/>
      <c r="G24" s="21"/>
      <c r="H24" s="21"/>
      <c r="I24" s="21"/>
      <c r="J24" s="21"/>
      <c r="K24" s="21"/>
      <c r="L24" s="21"/>
      <c r="M24" s="21"/>
      <c r="N24" s="21"/>
      <c r="O24" s="22"/>
    </row>
    <row r="25" spans="2:15" ht="15.75" customHeight="1" x14ac:dyDescent="0.25">
      <c r="B25" s="20"/>
      <c r="C25" s="21"/>
      <c r="D25" s="21"/>
      <c r="E25" s="21"/>
      <c r="F25" s="21"/>
      <c r="G25" s="21"/>
      <c r="H25" s="21"/>
      <c r="I25" s="21"/>
      <c r="J25" s="21"/>
      <c r="K25" s="21"/>
      <c r="L25" s="21"/>
      <c r="M25" s="21"/>
      <c r="N25" s="21"/>
      <c r="O25" s="22"/>
    </row>
    <row r="26" spans="2:15" ht="15" customHeight="1" x14ac:dyDescent="0.25">
      <c r="B26" s="20"/>
      <c r="C26" s="21"/>
      <c r="D26" s="21"/>
      <c r="E26" s="21"/>
      <c r="F26" s="21"/>
      <c r="G26" s="21"/>
      <c r="H26" s="21"/>
      <c r="I26" s="21"/>
      <c r="J26" s="21"/>
      <c r="K26" s="21"/>
      <c r="L26" s="21"/>
      <c r="M26" s="21"/>
      <c r="N26" s="21"/>
      <c r="O26" s="22"/>
    </row>
    <row r="27" spans="2:15" ht="15" customHeight="1" x14ac:dyDescent="0.25">
      <c r="B27" s="20"/>
      <c r="C27" s="21"/>
      <c r="D27" s="21"/>
      <c r="E27" s="21"/>
      <c r="F27" s="21"/>
      <c r="G27" s="21"/>
      <c r="H27" s="21"/>
      <c r="I27" s="21"/>
      <c r="J27" s="21"/>
      <c r="K27" s="21"/>
      <c r="L27" s="21"/>
      <c r="M27" s="21"/>
      <c r="N27" s="21"/>
      <c r="O27" s="22"/>
    </row>
    <row r="28" spans="2:15" ht="15.75" customHeight="1" thickBot="1" x14ac:dyDescent="0.3">
      <c r="B28" s="23"/>
      <c r="C28" s="24"/>
      <c r="D28" s="24"/>
      <c r="E28" s="24"/>
      <c r="F28" s="24"/>
      <c r="G28" s="24"/>
      <c r="H28" s="24"/>
      <c r="I28" s="24"/>
      <c r="J28" s="24"/>
      <c r="K28" s="24"/>
      <c r="L28" s="24"/>
      <c r="M28" s="24"/>
      <c r="N28" s="24"/>
      <c r="O28" s="25"/>
    </row>
  </sheetData>
  <mergeCells count="1">
    <mergeCell ref="B2:O2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O58"/>
  <sheetViews>
    <sheetView showGridLines="0" tabSelected="1" topLeftCell="C1" zoomScale="110" zoomScaleNormal="110" workbookViewId="0">
      <selection activeCell="J28" sqref="J28:L28"/>
    </sheetView>
  </sheetViews>
  <sheetFormatPr baseColWidth="10" defaultRowHeight="15" x14ac:dyDescent="0.25"/>
  <cols>
    <col min="1" max="1" width="3.7109375" customWidth="1"/>
    <col min="3" max="3" width="22.140625" customWidth="1"/>
    <col min="5" max="9" width="19.28515625" customWidth="1"/>
    <col min="10" max="10" width="16.140625" customWidth="1"/>
    <col min="13" max="13" width="17.140625" customWidth="1"/>
    <col min="14" max="14" width="23.85546875" customWidth="1"/>
  </cols>
  <sheetData>
    <row r="1" spans="2:15" ht="15" customHeight="1" x14ac:dyDescent="0.25">
      <c r="B1" s="34"/>
      <c r="C1" s="34"/>
      <c r="D1" s="58" t="s">
        <v>59</v>
      </c>
      <c r="E1" s="59"/>
      <c r="F1" s="59"/>
      <c r="G1" s="59"/>
      <c r="H1" s="59"/>
      <c r="I1" s="59"/>
      <c r="J1" s="59"/>
      <c r="K1" s="59"/>
      <c r="L1" s="59"/>
      <c r="M1" s="60"/>
      <c r="N1" s="35" t="s">
        <v>13</v>
      </c>
      <c r="O1" s="36"/>
    </row>
    <row r="2" spans="2:15" ht="15" customHeight="1" x14ac:dyDescent="0.25">
      <c r="B2" s="34"/>
      <c r="C2" s="34"/>
      <c r="D2" s="61"/>
      <c r="E2" s="62"/>
      <c r="F2" s="62"/>
      <c r="G2" s="62"/>
      <c r="H2" s="62"/>
      <c r="I2" s="62"/>
      <c r="J2" s="62"/>
      <c r="K2" s="62"/>
      <c r="L2" s="62"/>
      <c r="M2" s="63"/>
      <c r="N2" s="36" t="s">
        <v>60</v>
      </c>
      <c r="O2" s="36"/>
    </row>
    <row r="3" spans="2:15" ht="15" customHeight="1" x14ac:dyDescent="0.25">
      <c r="B3" s="34"/>
      <c r="C3" s="34"/>
      <c r="D3" s="61"/>
      <c r="E3" s="62"/>
      <c r="F3" s="62"/>
      <c r="G3" s="62"/>
      <c r="H3" s="62"/>
      <c r="I3" s="62"/>
      <c r="J3" s="62"/>
      <c r="K3" s="62"/>
      <c r="L3" s="62"/>
      <c r="M3" s="63"/>
      <c r="N3" s="36" t="s">
        <v>63</v>
      </c>
      <c r="O3" s="36"/>
    </row>
    <row r="4" spans="2:15" ht="15" customHeight="1" x14ac:dyDescent="0.25">
      <c r="B4" s="34"/>
      <c r="C4" s="34"/>
      <c r="D4" s="64"/>
      <c r="E4" s="65"/>
      <c r="F4" s="65"/>
      <c r="G4" s="65"/>
      <c r="H4" s="65"/>
      <c r="I4" s="65"/>
      <c r="J4" s="65"/>
      <c r="K4" s="65"/>
      <c r="L4" s="65"/>
      <c r="M4" s="66"/>
      <c r="N4" s="36" t="s">
        <v>10</v>
      </c>
      <c r="O4" s="36"/>
    </row>
    <row r="6" spans="2:15" ht="20.100000000000001" customHeight="1" x14ac:dyDescent="0.25">
      <c r="B6" s="46" t="s">
        <v>58</v>
      </c>
      <c r="C6" s="47"/>
      <c r="D6" s="47"/>
      <c r="E6" s="47"/>
      <c r="F6" s="47"/>
      <c r="G6" s="47"/>
      <c r="H6" s="47"/>
      <c r="I6" s="48"/>
      <c r="J6" s="38" t="s">
        <v>54</v>
      </c>
      <c r="K6" s="52"/>
      <c r="L6" s="53"/>
      <c r="M6" s="56"/>
      <c r="N6" s="38" t="s">
        <v>55</v>
      </c>
      <c r="O6" s="16"/>
    </row>
    <row r="7" spans="2:15" ht="20.100000000000001" customHeight="1" x14ac:dyDescent="0.25">
      <c r="B7" s="49"/>
      <c r="C7" s="50"/>
      <c r="D7" s="50"/>
      <c r="E7" s="50"/>
      <c r="F7" s="50"/>
      <c r="G7" s="50"/>
      <c r="H7" s="50"/>
      <c r="I7" s="51"/>
      <c r="J7" s="39"/>
      <c r="K7" s="57"/>
      <c r="L7" s="57"/>
      <c r="M7" s="57"/>
      <c r="N7" s="39"/>
      <c r="O7" s="16"/>
    </row>
    <row r="8" spans="2:15" ht="26.25" customHeight="1" x14ac:dyDescent="0.25">
      <c r="B8" s="37" t="s">
        <v>14</v>
      </c>
      <c r="C8" s="37"/>
      <c r="D8" s="52"/>
      <c r="E8" s="53"/>
      <c r="F8" s="56"/>
      <c r="G8" s="5" t="s">
        <v>11</v>
      </c>
      <c r="H8" s="52"/>
      <c r="I8" s="53"/>
      <c r="J8" s="38" t="s">
        <v>12</v>
      </c>
      <c r="K8" s="40"/>
      <c r="L8" s="41"/>
      <c r="M8" s="41"/>
      <c r="N8" s="41"/>
      <c r="O8" s="42"/>
    </row>
    <row r="9" spans="2:15" ht="26.25" customHeight="1" x14ac:dyDescent="0.25">
      <c r="B9" s="37" t="s">
        <v>56</v>
      </c>
      <c r="C9" s="37"/>
      <c r="D9" s="52"/>
      <c r="E9" s="53"/>
      <c r="F9" s="56"/>
      <c r="G9" s="5" t="s">
        <v>15</v>
      </c>
      <c r="H9" s="54"/>
      <c r="I9" s="55"/>
      <c r="J9" s="39"/>
      <c r="K9" s="43"/>
      <c r="L9" s="44"/>
      <c r="M9" s="44"/>
      <c r="N9" s="44"/>
      <c r="O9" s="45"/>
    </row>
    <row r="10" spans="2:15" ht="16.5" x14ac:dyDescent="0.25">
      <c r="B10" s="71" t="s">
        <v>0</v>
      </c>
      <c r="C10" s="72"/>
      <c r="D10" s="75" t="s">
        <v>1</v>
      </c>
      <c r="E10" s="77" t="s">
        <v>22</v>
      </c>
      <c r="F10" s="78"/>
      <c r="G10" s="78"/>
      <c r="H10" s="78"/>
      <c r="I10" s="79"/>
      <c r="J10" s="80" t="s">
        <v>2</v>
      </c>
      <c r="K10" s="80"/>
      <c r="L10" s="80"/>
      <c r="M10" s="80"/>
      <c r="N10" s="80"/>
      <c r="O10" s="80"/>
    </row>
    <row r="11" spans="2:15" x14ac:dyDescent="0.25">
      <c r="B11" s="73"/>
      <c r="C11" s="74"/>
      <c r="D11" s="76"/>
      <c r="E11" s="6">
        <v>1</v>
      </c>
      <c r="F11" s="6">
        <v>2</v>
      </c>
      <c r="G11" s="6">
        <v>3</v>
      </c>
      <c r="H11" s="6">
        <v>4</v>
      </c>
      <c r="I11" s="6">
        <v>5</v>
      </c>
      <c r="J11" s="81" t="s">
        <v>38</v>
      </c>
      <c r="K11" s="82"/>
      <c r="L11" s="83"/>
      <c r="M11" s="81" t="s">
        <v>29</v>
      </c>
      <c r="N11" s="83"/>
      <c r="O11" s="7" t="s">
        <v>3</v>
      </c>
    </row>
    <row r="12" spans="2:15" ht="24" customHeight="1" x14ac:dyDescent="0.25">
      <c r="B12" s="67" t="s">
        <v>16</v>
      </c>
      <c r="C12" s="68"/>
      <c r="D12" s="10">
        <f>SUM(D13:D16)</f>
        <v>20</v>
      </c>
      <c r="E12" s="11" t="s">
        <v>23</v>
      </c>
      <c r="F12" s="11" t="s">
        <v>24</v>
      </c>
      <c r="G12" s="11" t="s">
        <v>27</v>
      </c>
      <c r="H12" s="11" t="s">
        <v>25</v>
      </c>
      <c r="I12" s="11" t="s">
        <v>26</v>
      </c>
      <c r="J12" s="31" t="s">
        <v>16</v>
      </c>
      <c r="K12" s="32"/>
      <c r="L12" s="32"/>
      <c r="M12" s="32"/>
      <c r="N12" s="32"/>
      <c r="O12" s="8">
        <f>SUM(O13:O16)</f>
        <v>0</v>
      </c>
    </row>
    <row r="13" spans="2:15" ht="99.95" customHeight="1" x14ac:dyDescent="0.25">
      <c r="B13" s="69" t="s">
        <v>64</v>
      </c>
      <c r="C13" s="70"/>
      <c r="D13" s="1">
        <v>5</v>
      </c>
      <c r="E13" s="3"/>
      <c r="F13" s="3"/>
      <c r="G13" s="3"/>
      <c r="H13" s="3"/>
      <c r="I13" s="3"/>
      <c r="J13" s="28"/>
      <c r="K13" s="29"/>
      <c r="L13" s="30"/>
      <c r="M13" s="26" t="s">
        <v>39</v>
      </c>
      <c r="N13" s="27"/>
      <c r="O13" s="9">
        <f>J13</f>
        <v>0</v>
      </c>
    </row>
    <row r="14" spans="2:15" ht="99.95" customHeight="1" x14ac:dyDescent="0.25">
      <c r="B14" s="69" t="s">
        <v>33</v>
      </c>
      <c r="C14" s="70"/>
      <c r="D14" s="1">
        <v>5</v>
      </c>
      <c r="E14" s="3"/>
      <c r="F14" s="3"/>
      <c r="G14" s="3"/>
      <c r="H14" s="3"/>
      <c r="I14" s="3"/>
      <c r="J14" s="28"/>
      <c r="K14" s="29"/>
      <c r="L14" s="30"/>
      <c r="M14" s="26" t="s">
        <v>39</v>
      </c>
      <c r="N14" s="27"/>
      <c r="O14" s="9">
        <f>J14</f>
        <v>0</v>
      </c>
    </row>
    <row r="15" spans="2:15" ht="99.95" customHeight="1" x14ac:dyDescent="0.25">
      <c r="B15" s="69" t="s">
        <v>17</v>
      </c>
      <c r="C15" s="70"/>
      <c r="D15" s="1">
        <v>5</v>
      </c>
      <c r="E15" s="3"/>
      <c r="F15" s="3"/>
      <c r="G15" s="3"/>
      <c r="H15" s="3"/>
      <c r="I15" s="3"/>
      <c r="J15" s="28"/>
      <c r="K15" s="29"/>
      <c r="L15" s="30"/>
      <c r="M15" s="26" t="s">
        <v>39</v>
      </c>
      <c r="N15" s="27"/>
      <c r="O15" s="9">
        <f t="shared" ref="O15:O16" si="0">J15</f>
        <v>0</v>
      </c>
    </row>
    <row r="16" spans="2:15" ht="99.95" customHeight="1" x14ac:dyDescent="0.25">
      <c r="B16" s="69" t="s">
        <v>20</v>
      </c>
      <c r="C16" s="70"/>
      <c r="D16" s="1">
        <v>5</v>
      </c>
      <c r="E16" s="3"/>
      <c r="F16" s="3"/>
      <c r="G16" s="3"/>
      <c r="H16" s="3"/>
      <c r="I16" s="3"/>
      <c r="J16" s="28"/>
      <c r="K16" s="29"/>
      <c r="L16" s="30"/>
      <c r="M16" s="26" t="s">
        <v>39</v>
      </c>
      <c r="N16" s="27"/>
      <c r="O16" s="9">
        <f t="shared" si="0"/>
        <v>0</v>
      </c>
    </row>
    <row r="17" spans="2:15" ht="24" customHeight="1" x14ac:dyDescent="0.25">
      <c r="B17" s="67" t="s">
        <v>18</v>
      </c>
      <c r="C17" s="68"/>
      <c r="D17" s="10">
        <f>SUM(D18:D22)</f>
        <v>25</v>
      </c>
      <c r="E17" s="11" t="s">
        <v>23</v>
      </c>
      <c r="F17" s="11" t="s">
        <v>24</v>
      </c>
      <c r="G17" s="11" t="s">
        <v>27</v>
      </c>
      <c r="H17" s="11" t="s">
        <v>25</v>
      </c>
      <c r="I17" s="11" t="s">
        <v>26</v>
      </c>
      <c r="J17" s="31" t="s">
        <v>18</v>
      </c>
      <c r="K17" s="32"/>
      <c r="L17" s="32"/>
      <c r="M17" s="32"/>
      <c r="N17" s="32"/>
      <c r="O17" s="13">
        <f>SUM(O18:O22)</f>
        <v>0</v>
      </c>
    </row>
    <row r="18" spans="2:15" ht="99.95" customHeight="1" x14ac:dyDescent="0.25">
      <c r="B18" s="69" t="s">
        <v>65</v>
      </c>
      <c r="C18" s="70"/>
      <c r="D18" s="1">
        <v>5</v>
      </c>
      <c r="E18" s="3"/>
      <c r="F18" s="3"/>
      <c r="G18" s="3"/>
      <c r="H18" s="3"/>
      <c r="I18" s="3"/>
      <c r="J18" s="28"/>
      <c r="K18" s="29"/>
      <c r="L18" s="30"/>
      <c r="M18" s="26" t="s">
        <v>39</v>
      </c>
      <c r="N18" s="27"/>
      <c r="O18" s="9">
        <f>J18</f>
        <v>0</v>
      </c>
    </row>
    <row r="19" spans="2:15" ht="99.95" customHeight="1" x14ac:dyDescent="0.25">
      <c r="B19" s="69" t="s">
        <v>21</v>
      </c>
      <c r="C19" s="70"/>
      <c r="D19" s="1">
        <v>5</v>
      </c>
      <c r="E19" s="3"/>
      <c r="F19" s="3"/>
      <c r="G19" s="3"/>
      <c r="H19" s="3"/>
      <c r="I19" s="3"/>
      <c r="J19" s="28"/>
      <c r="K19" s="29"/>
      <c r="L19" s="30"/>
      <c r="M19" s="26" t="s">
        <v>39</v>
      </c>
      <c r="N19" s="27"/>
      <c r="O19" s="9">
        <f t="shared" ref="O19:O21" si="1">J19</f>
        <v>0</v>
      </c>
    </row>
    <row r="20" spans="2:15" ht="99.95" customHeight="1" x14ac:dyDescent="0.25">
      <c r="B20" s="69" t="s">
        <v>30</v>
      </c>
      <c r="C20" s="70"/>
      <c r="D20" s="1">
        <v>5</v>
      </c>
      <c r="E20" s="3"/>
      <c r="F20" s="3"/>
      <c r="G20" s="3"/>
      <c r="H20" s="3"/>
      <c r="I20" s="3"/>
      <c r="J20" s="28"/>
      <c r="K20" s="29"/>
      <c r="L20" s="30"/>
      <c r="M20" s="26" t="s">
        <v>39</v>
      </c>
      <c r="N20" s="27"/>
      <c r="O20" s="9">
        <f t="shared" si="1"/>
        <v>0</v>
      </c>
    </row>
    <row r="21" spans="2:15" ht="99.95" customHeight="1" x14ac:dyDescent="0.25">
      <c r="B21" s="69" t="s">
        <v>5</v>
      </c>
      <c r="C21" s="70"/>
      <c r="D21" s="1">
        <v>5</v>
      </c>
      <c r="E21" s="3"/>
      <c r="F21" s="3"/>
      <c r="G21" s="3"/>
      <c r="H21" s="3"/>
      <c r="I21" s="3"/>
      <c r="J21" s="28"/>
      <c r="K21" s="29"/>
      <c r="L21" s="30"/>
      <c r="M21" s="26" t="s">
        <v>39</v>
      </c>
      <c r="N21" s="27"/>
      <c r="O21" s="9">
        <f t="shared" si="1"/>
        <v>0</v>
      </c>
    </row>
    <row r="22" spans="2:15" ht="99.95" customHeight="1" x14ac:dyDescent="0.25">
      <c r="B22" s="69" t="s">
        <v>31</v>
      </c>
      <c r="C22" s="70"/>
      <c r="D22" s="1">
        <v>5</v>
      </c>
      <c r="E22" s="3"/>
      <c r="F22" s="3"/>
      <c r="G22" s="3"/>
      <c r="H22" s="3"/>
      <c r="I22" s="3"/>
      <c r="J22" s="28"/>
      <c r="K22" s="29"/>
      <c r="L22" s="30"/>
      <c r="M22" s="26" t="s">
        <v>39</v>
      </c>
      <c r="N22" s="27"/>
      <c r="O22" s="9">
        <f>J22</f>
        <v>0</v>
      </c>
    </row>
    <row r="23" spans="2:15" ht="24" customHeight="1" x14ac:dyDescent="0.25">
      <c r="B23" s="67" t="s">
        <v>19</v>
      </c>
      <c r="C23" s="68"/>
      <c r="D23" s="10">
        <f>SUM(D24:D25)</f>
        <v>10</v>
      </c>
      <c r="E23" s="11" t="s">
        <v>23</v>
      </c>
      <c r="F23" s="11" t="s">
        <v>24</v>
      </c>
      <c r="G23" s="11" t="s">
        <v>27</v>
      </c>
      <c r="H23" s="11" t="s">
        <v>25</v>
      </c>
      <c r="I23" s="11" t="s">
        <v>26</v>
      </c>
      <c r="J23" s="31" t="s">
        <v>19</v>
      </c>
      <c r="K23" s="32"/>
      <c r="L23" s="32"/>
      <c r="M23" s="32"/>
      <c r="N23" s="32"/>
      <c r="O23" s="13">
        <f>SUM(O24:O25)</f>
        <v>0</v>
      </c>
    </row>
    <row r="24" spans="2:15" ht="99.95" customHeight="1" x14ac:dyDescent="0.25">
      <c r="B24" s="69" t="s">
        <v>62</v>
      </c>
      <c r="C24" s="70"/>
      <c r="D24" s="1">
        <v>5</v>
      </c>
      <c r="E24" s="3"/>
      <c r="F24" s="3"/>
      <c r="G24" s="3"/>
      <c r="H24" s="3"/>
      <c r="I24" s="3"/>
      <c r="J24" s="28"/>
      <c r="K24" s="29"/>
      <c r="L24" s="30"/>
      <c r="M24" s="26" t="s">
        <v>39</v>
      </c>
      <c r="N24" s="27"/>
      <c r="O24" s="9">
        <f>J24</f>
        <v>0</v>
      </c>
    </row>
    <row r="25" spans="2:15" ht="99.95" customHeight="1" x14ac:dyDescent="0.25">
      <c r="B25" s="69" t="s">
        <v>66</v>
      </c>
      <c r="C25" s="70"/>
      <c r="D25" s="1">
        <v>5</v>
      </c>
      <c r="E25" s="3"/>
      <c r="F25" s="3"/>
      <c r="G25" s="3"/>
      <c r="H25" s="3"/>
      <c r="I25" s="3"/>
      <c r="J25" s="28"/>
      <c r="K25" s="29"/>
      <c r="L25" s="30"/>
      <c r="M25" s="26" t="s">
        <v>39</v>
      </c>
      <c r="N25" s="27"/>
      <c r="O25" s="9">
        <f t="shared" ref="O25" si="2">J25</f>
        <v>0</v>
      </c>
    </row>
    <row r="26" spans="2:15" ht="24" customHeight="1" x14ac:dyDescent="0.25">
      <c r="B26" s="67" t="s">
        <v>36</v>
      </c>
      <c r="C26" s="68"/>
      <c r="D26" s="10">
        <f>SUM(D27:D29)</f>
        <v>15</v>
      </c>
      <c r="E26" s="11" t="s">
        <v>23</v>
      </c>
      <c r="F26" s="11" t="s">
        <v>24</v>
      </c>
      <c r="G26" s="11" t="s">
        <v>27</v>
      </c>
      <c r="H26" s="11" t="s">
        <v>25</v>
      </c>
      <c r="I26" s="11" t="s">
        <v>26</v>
      </c>
      <c r="J26" s="31" t="s">
        <v>36</v>
      </c>
      <c r="K26" s="32"/>
      <c r="L26" s="32"/>
      <c r="M26" s="32"/>
      <c r="N26" s="33"/>
      <c r="O26" s="8">
        <f>SUM(O27:O29)</f>
        <v>0</v>
      </c>
    </row>
    <row r="27" spans="2:15" ht="99.95" customHeight="1" x14ac:dyDescent="0.25">
      <c r="B27" s="69" t="s">
        <v>67</v>
      </c>
      <c r="C27" s="70"/>
      <c r="D27" s="1">
        <v>5</v>
      </c>
      <c r="E27" s="3"/>
      <c r="F27" s="3"/>
      <c r="G27" s="3"/>
      <c r="H27" s="3"/>
      <c r="I27" s="3"/>
      <c r="J27" s="28"/>
      <c r="K27" s="29"/>
      <c r="L27" s="30"/>
      <c r="M27" s="26" t="s">
        <v>39</v>
      </c>
      <c r="N27" s="27"/>
      <c r="O27" s="9">
        <f>J27</f>
        <v>0</v>
      </c>
    </row>
    <row r="28" spans="2:15" ht="99.95" customHeight="1" x14ac:dyDescent="0.25">
      <c r="B28" s="69" t="s">
        <v>35</v>
      </c>
      <c r="C28" s="70"/>
      <c r="D28" s="1">
        <v>5</v>
      </c>
      <c r="E28" s="3"/>
      <c r="F28" s="3"/>
      <c r="G28" s="3"/>
      <c r="H28" s="3"/>
      <c r="I28" s="3"/>
      <c r="J28" s="28"/>
      <c r="K28" s="29"/>
      <c r="L28" s="30"/>
      <c r="M28" s="26" t="s">
        <v>39</v>
      </c>
      <c r="N28" s="27"/>
      <c r="O28" s="9">
        <f t="shared" ref="O28:O29" si="3">J28</f>
        <v>0</v>
      </c>
    </row>
    <row r="29" spans="2:15" ht="131.25" customHeight="1" x14ac:dyDescent="0.25">
      <c r="B29" s="69" t="s">
        <v>61</v>
      </c>
      <c r="C29" s="70"/>
      <c r="D29" s="1">
        <v>5</v>
      </c>
      <c r="E29" s="3"/>
      <c r="F29" s="3"/>
      <c r="G29" s="3"/>
      <c r="H29" s="3"/>
      <c r="I29" s="3"/>
      <c r="J29" s="28"/>
      <c r="K29" s="29"/>
      <c r="L29" s="30"/>
      <c r="M29" s="26" t="s">
        <v>39</v>
      </c>
      <c r="N29" s="27"/>
      <c r="O29" s="9">
        <f t="shared" si="3"/>
        <v>0</v>
      </c>
    </row>
    <row r="30" spans="2:15" ht="24" customHeight="1" x14ac:dyDescent="0.25">
      <c r="B30" s="67" t="s">
        <v>28</v>
      </c>
      <c r="C30" s="68"/>
      <c r="D30" s="10">
        <f>SUM(D31:D34)</f>
        <v>20</v>
      </c>
      <c r="E30" s="11" t="s">
        <v>23</v>
      </c>
      <c r="F30" s="11" t="s">
        <v>24</v>
      </c>
      <c r="G30" s="11" t="s">
        <v>27</v>
      </c>
      <c r="H30" s="11" t="s">
        <v>25</v>
      </c>
      <c r="I30" s="11" t="s">
        <v>26</v>
      </c>
      <c r="J30" s="31" t="s">
        <v>28</v>
      </c>
      <c r="K30" s="32"/>
      <c r="L30" s="32"/>
      <c r="M30" s="32"/>
      <c r="N30" s="33"/>
      <c r="O30" s="8">
        <f xml:space="preserve"> SUM(O31:O34)</f>
        <v>5</v>
      </c>
    </row>
    <row r="31" spans="2:15" ht="99.95" customHeight="1" x14ac:dyDescent="0.25">
      <c r="B31" s="69" t="s">
        <v>32</v>
      </c>
      <c r="C31" s="70"/>
      <c r="D31" s="12">
        <v>5</v>
      </c>
      <c r="E31" s="3"/>
      <c r="F31" s="3"/>
      <c r="G31" s="3"/>
      <c r="H31" s="3"/>
      <c r="I31" s="3"/>
      <c r="J31" s="28"/>
      <c r="K31" s="29"/>
      <c r="L31" s="30"/>
      <c r="M31" s="26" t="s">
        <v>39</v>
      </c>
      <c r="N31" s="27"/>
      <c r="O31" s="14">
        <f>J31</f>
        <v>0</v>
      </c>
    </row>
    <row r="32" spans="2:15" ht="99.95" customHeight="1" x14ac:dyDescent="0.25">
      <c r="B32" s="69" t="s">
        <v>68</v>
      </c>
      <c r="C32" s="70"/>
      <c r="D32" s="12">
        <v>5</v>
      </c>
      <c r="E32" s="3"/>
      <c r="F32" s="3"/>
      <c r="G32" s="3"/>
      <c r="H32" s="3"/>
      <c r="I32" s="3"/>
      <c r="J32" s="28"/>
      <c r="K32" s="29"/>
      <c r="L32" s="30"/>
      <c r="M32" s="26" t="s">
        <v>39</v>
      </c>
      <c r="N32" s="27"/>
      <c r="O32" s="14">
        <f t="shared" ref="O32:O34" si="4">J32</f>
        <v>0</v>
      </c>
    </row>
    <row r="33" spans="2:15" ht="99.95" customHeight="1" x14ac:dyDescent="0.25">
      <c r="B33" s="69" t="s">
        <v>43</v>
      </c>
      <c r="C33" s="70"/>
      <c r="D33" s="12">
        <v>5</v>
      </c>
      <c r="E33" s="3"/>
      <c r="F33" s="3"/>
      <c r="G33" s="3"/>
      <c r="H33" s="3"/>
      <c r="I33" s="3"/>
      <c r="J33" s="28">
        <v>5</v>
      </c>
      <c r="K33" s="29"/>
      <c r="L33" s="30"/>
      <c r="M33" s="26" t="s">
        <v>39</v>
      </c>
      <c r="N33" s="27"/>
      <c r="O33" s="14">
        <f t="shared" si="4"/>
        <v>5</v>
      </c>
    </row>
    <row r="34" spans="2:15" ht="99.95" customHeight="1" x14ac:dyDescent="0.25">
      <c r="B34" s="69" t="s">
        <v>37</v>
      </c>
      <c r="C34" s="70"/>
      <c r="D34" s="12">
        <v>5</v>
      </c>
      <c r="E34" s="3"/>
      <c r="F34" s="3"/>
      <c r="G34" s="3"/>
      <c r="H34" s="3"/>
      <c r="I34" s="3"/>
      <c r="J34" s="28"/>
      <c r="K34" s="29"/>
      <c r="L34" s="30"/>
      <c r="M34" s="26" t="s">
        <v>39</v>
      </c>
      <c r="N34" s="27"/>
      <c r="O34" s="14">
        <f t="shared" si="4"/>
        <v>0</v>
      </c>
    </row>
    <row r="35" spans="2:15" ht="24" customHeight="1" x14ac:dyDescent="0.25">
      <c r="B35" s="67" t="s">
        <v>40</v>
      </c>
      <c r="C35" s="68"/>
      <c r="D35" s="10">
        <f>SUM(D36:D37)</f>
        <v>10</v>
      </c>
      <c r="E35" s="11" t="s">
        <v>23</v>
      </c>
      <c r="F35" s="11" t="s">
        <v>24</v>
      </c>
      <c r="G35" s="11" t="s">
        <v>27</v>
      </c>
      <c r="H35" s="11" t="s">
        <v>25</v>
      </c>
      <c r="I35" s="11" t="s">
        <v>26</v>
      </c>
      <c r="J35" s="31" t="s">
        <v>40</v>
      </c>
      <c r="K35" s="32"/>
      <c r="L35" s="32"/>
      <c r="M35" s="32"/>
      <c r="N35" s="33"/>
      <c r="O35" s="8">
        <f>SUM(O36:O37)</f>
        <v>0</v>
      </c>
    </row>
    <row r="36" spans="2:15" ht="99.95" customHeight="1" x14ac:dyDescent="0.25">
      <c r="B36" s="69" t="s">
        <v>41</v>
      </c>
      <c r="C36" s="70"/>
      <c r="D36" s="12">
        <v>5</v>
      </c>
      <c r="E36" s="3"/>
      <c r="F36" s="3"/>
      <c r="G36" s="3"/>
      <c r="H36" s="3"/>
      <c r="I36" s="3"/>
      <c r="J36" s="28"/>
      <c r="K36" s="29"/>
      <c r="L36" s="30"/>
      <c r="M36" s="26" t="s">
        <v>39</v>
      </c>
      <c r="N36" s="27"/>
      <c r="O36" s="14">
        <f>J36</f>
        <v>0</v>
      </c>
    </row>
    <row r="37" spans="2:15" ht="99.95" customHeight="1" x14ac:dyDescent="0.25">
      <c r="B37" s="69" t="s">
        <v>42</v>
      </c>
      <c r="C37" s="70"/>
      <c r="D37" s="12">
        <v>5</v>
      </c>
      <c r="E37" s="3"/>
      <c r="F37" s="3"/>
      <c r="G37" s="3"/>
      <c r="H37" s="3"/>
      <c r="I37" s="3"/>
      <c r="J37" s="28"/>
      <c r="K37" s="29"/>
      <c r="L37" s="30"/>
      <c r="M37" s="26" t="s">
        <v>39</v>
      </c>
      <c r="N37" s="27"/>
      <c r="O37" s="14">
        <f>J37</f>
        <v>0</v>
      </c>
    </row>
    <row r="38" spans="2:15" ht="20.25" x14ac:dyDescent="0.25">
      <c r="B38" s="2"/>
      <c r="C38" s="2"/>
      <c r="D38" s="2"/>
      <c r="E38" s="2"/>
      <c r="F38" s="2"/>
      <c r="G38" s="2"/>
      <c r="H38" s="2"/>
      <c r="I38" s="2"/>
      <c r="J38" s="88" t="s">
        <v>4</v>
      </c>
      <c r="K38" s="88"/>
      <c r="L38" s="88"/>
      <c r="M38" s="88"/>
      <c r="N38" s="88"/>
      <c r="O38" s="15">
        <f>SUM(O12,O17,O23,O26,O30,O35)</f>
        <v>5</v>
      </c>
    </row>
    <row r="39" spans="2:15" ht="16.5" x14ac:dyDescent="0.25">
      <c r="B39" s="2"/>
      <c r="C39" s="2"/>
      <c r="D39" s="2"/>
      <c r="E39" s="2"/>
      <c r="F39" s="2"/>
      <c r="G39" s="2"/>
      <c r="H39" s="2"/>
      <c r="I39" s="2"/>
      <c r="J39" s="89" t="s">
        <v>7</v>
      </c>
      <c r="K39" s="89"/>
      <c r="L39" s="89"/>
      <c r="M39" s="90" t="str">
        <f>IF(AND(O38&gt;=0,O38&lt;=50),"No aprobado",IF(AND(O38&gt;=51,O38&lt;=70),"Aplazado",IF(AND(O38&gt;=71,O38&lt;=100),"Aprobado","ERROR")))</f>
        <v>No aprobado</v>
      </c>
      <c r="N39" s="90"/>
      <c r="O39" s="90"/>
    </row>
    <row r="40" spans="2:15" ht="16.5" x14ac:dyDescent="0.25">
      <c r="B40" s="2"/>
      <c r="C40" s="2"/>
      <c r="D40" s="2"/>
      <c r="E40" s="2"/>
      <c r="F40" s="2"/>
      <c r="G40" s="2"/>
      <c r="H40" s="2"/>
      <c r="I40" s="2"/>
      <c r="J40" s="84" t="s">
        <v>34</v>
      </c>
      <c r="K40" s="84"/>
      <c r="L40" s="84"/>
      <c r="M40" s="84"/>
      <c r="N40" s="84"/>
      <c r="O40" s="84"/>
    </row>
    <row r="41" spans="2:15" ht="14.45" customHeight="1" x14ac:dyDescent="0.25">
      <c r="B41" s="2"/>
      <c r="C41" s="85"/>
      <c r="D41" s="85"/>
      <c r="E41" s="85"/>
      <c r="F41" s="85"/>
      <c r="G41" s="85"/>
      <c r="H41" s="85"/>
      <c r="I41" s="2"/>
      <c r="J41" s="86"/>
      <c r="K41" s="86"/>
      <c r="L41" s="86"/>
      <c r="M41" s="86"/>
      <c r="N41" s="86"/>
      <c r="O41" s="86"/>
    </row>
    <row r="42" spans="2:15" ht="16.5" x14ac:dyDescent="0.25">
      <c r="B42" s="2"/>
      <c r="C42" s="85"/>
      <c r="D42" s="85"/>
      <c r="E42" s="85"/>
      <c r="F42" s="85"/>
      <c r="G42" s="85"/>
      <c r="H42" s="85"/>
      <c r="I42" s="2"/>
      <c r="J42" s="86"/>
      <c r="K42" s="86"/>
      <c r="L42" s="86"/>
      <c r="M42" s="86"/>
      <c r="N42" s="86"/>
      <c r="O42" s="86"/>
    </row>
    <row r="43" spans="2:15" ht="16.5" x14ac:dyDescent="0.25">
      <c r="B43" s="2"/>
      <c r="C43" s="85"/>
      <c r="D43" s="85"/>
      <c r="E43" s="85"/>
      <c r="F43" s="85"/>
      <c r="G43" s="85"/>
      <c r="H43" s="85"/>
      <c r="I43" s="2"/>
      <c r="J43" s="86"/>
      <c r="K43" s="86"/>
      <c r="L43" s="86"/>
      <c r="M43" s="86"/>
      <c r="N43" s="86"/>
      <c r="O43" s="86"/>
    </row>
    <row r="44" spans="2:15" ht="16.5" x14ac:dyDescent="0.25">
      <c r="B44" s="2"/>
      <c r="C44" s="87" t="s">
        <v>6</v>
      </c>
      <c r="D44" s="87"/>
      <c r="E44" s="87"/>
      <c r="F44" s="87"/>
      <c r="G44" s="87"/>
      <c r="H44" s="87"/>
      <c r="I44" s="2"/>
      <c r="J44" s="86"/>
      <c r="K44" s="86"/>
      <c r="L44" s="86"/>
      <c r="M44" s="86"/>
      <c r="N44" s="86"/>
      <c r="O44" s="86"/>
    </row>
    <row r="45" spans="2:15" ht="21" customHeight="1" x14ac:dyDescent="0.25">
      <c r="B45" s="2"/>
      <c r="C45" s="2"/>
      <c r="D45" s="2"/>
      <c r="E45" s="2"/>
      <c r="F45" s="2"/>
      <c r="G45" s="2"/>
      <c r="H45" s="2"/>
      <c r="I45" s="2"/>
      <c r="J45" s="86"/>
      <c r="K45" s="86"/>
      <c r="L45" s="86"/>
      <c r="M45" s="86"/>
      <c r="N45" s="86"/>
      <c r="O45" s="86"/>
    </row>
    <row r="46" spans="2:15" ht="200.1" customHeight="1" x14ac:dyDescent="0.25">
      <c r="B46" s="2"/>
      <c r="C46" s="2"/>
      <c r="D46" s="2"/>
      <c r="E46" s="2"/>
      <c r="F46" s="2"/>
      <c r="G46" s="2"/>
      <c r="H46" s="2"/>
      <c r="I46" s="2"/>
      <c r="J46" s="86"/>
      <c r="K46" s="86"/>
      <c r="L46" s="86"/>
      <c r="M46" s="86"/>
      <c r="N46" s="86"/>
      <c r="O46" s="86"/>
    </row>
    <row r="47" spans="2:15" ht="16.5" x14ac:dyDescent="0.3">
      <c r="B47" s="4"/>
      <c r="C47" s="4"/>
      <c r="D47" s="4"/>
      <c r="E47" s="4"/>
      <c r="F47" s="4"/>
      <c r="G47" s="4"/>
      <c r="H47" s="4"/>
      <c r="I47" s="4"/>
      <c r="J47" s="4"/>
      <c r="K47" s="4"/>
      <c r="L47" s="4"/>
      <c r="M47" s="4"/>
      <c r="N47" s="4"/>
      <c r="O47" s="4"/>
    </row>
    <row r="48" spans="2:15" ht="15" customHeight="1" x14ac:dyDescent="0.25">
      <c r="B48" s="91" t="s">
        <v>53</v>
      </c>
      <c r="C48" s="92"/>
      <c r="D48" s="92"/>
      <c r="E48" s="92"/>
      <c r="F48" s="92"/>
      <c r="G48" s="92"/>
      <c r="H48" s="92"/>
      <c r="I48" s="92"/>
      <c r="J48" s="92"/>
      <c r="K48" s="92"/>
      <c r="L48" s="92"/>
      <c r="M48" s="92"/>
      <c r="N48" s="92"/>
      <c r="O48" s="93"/>
    </row>
    <row r="49" spans="2:15" ht="15" customHeight="1" x14ac:dyDescent="0.25">
      <c r="B49" s="94"/>
      <c r="C49" s="95"/>
      <c r="D49" s="95"/>
      <c r="E49" s="95"/>
      <c r="F49" s="95"/>
      <c r="G49" s="95"/>
      <c r="H49" s="95"/>
      <c r="I49" s="95"/>
      <c r="J49" s="95"/>
      <c r="K49" s="95"/>
      <c r="L49" s="95"/>
      <c r="M49" s="95"/>
      <c r="N49" s="95"/>
      <c r="O49" s="96"/>
    </row>
    <row r="50" spans="2:15" ht="15" customHeight="1" x14ac:dyDescent="0.25">
      <c r="B50" s="94"/>
      <c r="C50" s="95"/>
      <c r="D50" s="95"/>
      <c r="E50" s="95"/>
      <c r="F50" s="95"/>
      <c r="G50" s="95"/>
      <c r="H50" s="95"/>
      <c r="I50" s="95"/>
      <c r="J50" s="95"/>
      <c r="K50" s="95"/>
      <c r="L50" s="95"/>
      <c r="M50" s="95"/>
      <c r="N50" s="95"/>
      <c r="O50" s="96"/>
    </row>
    <row r="51" spans="2:15" ht="15" customHeight="1" x14ac:dyDescent="0.25">
      <c r="B51" s="97"/>
      <c r="C51" s="98"/>
      <c r="D51" s="98"/>
      <c r="E51" s="98"/>
      <c r="F51" s="98"/>
      <c r="G51" s="98"/>
      <c r="H51" s="98"/>
      <c r="I51" s="98"/>
      <c r="J51" s="98"/>
      <c r="K51" s="98"/>
      <c r="L51" s="98"/>
      <c r="M51" s="98"/>
      <c r="N51" s="98"/>
      <c r="O51" s="99"/>
    </row>
    <row r="52" spans="2:15" ht="30.95" customHeight="1" x14ac:dyDescent="0.25">
      <c r="B52" s="100" t="s">
        <v>52</v>
      </c>
      <c r="C52" s="101"/>
      <c r="D52" s="102"/>
      <c r="E52" s="100" t="s">
        <v>8</v>
      </c>
      <c r="F52" s="101"/>
      <c r="G52" s="101"/>
      <c r="H52" s="102"/>
      <c r="I52" s="100" t="s">
        <v>50</v>
      </c>
      <c r="J52" s="102"/>
      <c r="K52" s="100" t="s">
        <v>51</v>
      </c>
      <c r="L52" s="101"/>
      <c r="M52" s="102"/>
      <c r="N52" s="100" t="s">
        <v>9</v>
      </c>
      <c r="O52" s="102"/>
    </row>
    <row r="53" spans="2:15" ht="16.5" x14ac:dyDescent="0.25">
      <c r="B53" s="103" t="s">
        <v>44</v>
      </c>
      <c r="C53" s="103"/>
      <c r="D53" s="103"/>
      <c r="E53" s="85"/>
      <c r="F53" s="85"/>
      <c r="G53" s="85"/>
      <c r="H53" s="85"/>
      <c r="I53" s="85"/>
      <c r="J53" s="85"/>
      <c r="K53" s="85"/>
      <c r="L53" s="85"/>
      <c r="M53" s="85"/>
      <c r="N53" s="85"/>
      <c r="O53" s="85"/>
    </row>
    <row r="54" spans="2:15" ht="16.5" x14ac:dyDescent="0.25">
      <c r="B54" s="103" t="s">
        <v>45</v>
      </c>
      <c r="C54" s="103"/>
      <c r="D54" s="103"/>
      <c r="E54" s="85"/>
      <c r="F54" s="85"/>
      <c r="G54" s="85"/>
      <c r="H54" s="85"/>
      <c r="I54" s="85"/>
      <c r="J54" s="85"/>
      <c r="K54" s="85"/>
      <c r="L54" s="85"/>
      <c r="M54" s="85"/>
      <c r="N54" s="85"/>
      <c r="O54" s="85"/>
    </row>
    <row r="55" spans="2:15" ht="16.5" x14ac:dyDescent="0.25">
      <c r="B55" s="103" t="s">
        <v>46</v>
      </c>
      <c r="C55" s="103"/>
      <c r="D55" s="103"/>
      <c r="E55" s="85"/>
      <c r="F55" s="85"/>
      <c r="G55" s="85"/>
      <c r="H55" s="85"/>
      <c r="I55" s="85"/>
      <c r="J55" s="85"/>
      <c r="K55" s="85"/>
      <c r="L55" s="85"/>
      <c r="M55" s="85"/>
      <c r="N55" s="85"/>
      <c r="O55" s="85"/>
    </row>
    <row r="56" spans="2:15" ht="16.5" x14ac:dyDescent="0.25">
      <c r="B56" s="103" t="s">
        <v>47</v>
      </c>
      <c r="C56" s="103"/>
      <c r="D56" s="103"/>
      <c r="E56" s="85"/>
      <c r="F56" s="85"/>
      <c r="G56" s="85"/>
      <c r="H56" s="85"/>
      <c r="I56" s="85"/>
      <c r="J56" s="85"/>
      <c r="K56" s="85"/>
      <c r="L56" s="85"/>
      <c r="M56" s="85"/>
      <c r="N56" s="85"/>
      <c r="O56" s="85"/>
    </row>
    <row r="57" spans="2:15" ht="16.5" x14ac:dyDescent="0.25">
      <c r="B57" s="103" t="s">
        <v>48</v>
      </c>
      <c r="C57" s="103"/>
      <c r="D57" s="103"/>
      <c r="E57" s="85"/>
      <c r="F57" s="85"/>
      <c r="G57" s="85"/>
      <c r="H57" s="85"/>
      <c r="I57" s="85"/>
      <c r="J57" s="85"/>
      <c r="K57" s="85"/>
      <c r="L57" s="85"/>
      <c r="M57" s="85"/>
      <c r="N57" s="85"/>
      <c r="O57" s="85"/>
    </row>
    <row r="58" spans="2:15" ht="16.5" x14ac:dyDescent="0.25">
      <c r="B58" s="103" t="s">
        <v>49</v>
      </c>
      <c r="C58" s="103"/>
      <c r="D58" s="103"/>
      <c r="E58" s="85"/>
      <c r="F58" s="85"/>
      <c r="G58" s="85"/>
      <c r="H58" s="85"/>
      <c r="I58" s="85"/>
      <c r="J58" s="85"/>
      <c r="K58" s="85"/>
      <c r="L58" s="85"/>
      <c r="M58" s="85"/>
      <c r="N58" s="85"/>
      <c r="O58" s="85"/>
    </row>
  </sheetData>
  <mergeCells count="140">
    <mergeCell ref="B14:C14"/>
    <mergeCell ref="B28:C28"/>
    <mergeCell ref="B37:C37"/>
    <mergeCell ref="B15:C15"/>
    <mergeCell ref="M15:N15"/>
    <mergeCell ref="J15:L15"/>
    <mergeCell ref="B23:C23"/>
    <mergeCell ref="J23:N23"/>
    <mergeCell ref="B31:C31"/>
    <mergeCell ref="J31:L31"/>
    <mergeCell ref="M31:N31"/>
    <mergeCell ref="B20:C20"/>
    <mergeCell ref="J32:L32"/>
    <mergeCell ref="B27:C27"/>
    <mergeCell ref="J27:L27"/>
    <mergeCell ref="M27:N27"/>
    <mergeCell ref="B29:C29"/>
    <mergeCell ref="J29:L29"/>
    <mergeCell ref="M29:N29"/>
    <mergeCell ref="B26:C26"/>
    <mergeCell ref="J26:N26"/>
    <mergeCell ref="B36:C36"/>
    <mergeCell ref="J36:L36"/>
    <mergeCell ref="M36:N36"/>
    <mergeCell ref="B57:D57"/>
    <mergeCell ref="E57:H57"/>
    <mergeCell ref="I57:J57"/>
    <mergeCell ref="K57:M57"/>
    <mergeCell ref="N57:O57"/>
    <mergeCell ref="B58:D58"/>
    <mergeCell ref="E58:H58"/>
    <mergeCell ref="I58:J58"/>
    <mergeCell ref="K58:M58"/>
    <mergeCell ref="N58:O58"/>
    <mergeCell ref="B55:D55"/>
    <mergeCell ref="E55:H55"/>
    <mergeCell ref="I55:J55"/>
    <mergeCell ref="K55:M55"/>
    <mergeCell ref="N55:O55"/>
    <mergeCell ref="B56:D56"/>
    <mergeCell ref="E56:H56"/>
    <mergeCell ref="I56:J56"/>
    <mergeCell ref="K56:M56"/>
    <mergeCell ref="N56:O56"/>
    <mergeCell ref="B53:D53"/>
    <mergeCell ref="E53:H53"/>
    <mergeCell ref="I53:J53"/>
    <mergeCell ref="K53:M53"/>
    <mergeCell ref="N53:O53"/>
    <mergeCell ref="B54:D54"/>
    <mergeCell ref="E54:H54"/>
    <mergeCell ref="I54:J54"/>
    <mergeCell ref="K54:M54"/>
    <mergeCell ref="N54:O54"/>
    <mergeCell ref="J40:O40"/>
    <mergeCell ref="C41:H43"/>
    <mergeCell ref="J41:O46"/>
    <mergeCell ref="C44:H44"/>
    <mergeCell ref="J38:N38"/>
    <mergeCell ref="J39:L39"/>
    <mergeCell ref="M39:O39"/>
    <mergeCell ref="B48:O51"/>
    <mergeCell ref="B52:D52"/>
    <mergeCell ref="E52:H52"/>
    <mergeCell ref="I52:J52"/>
    <mergeCell ref="K52:M52"/>
    <mergeCell ref="N52:O52"/>
    <mergeCell ref="B35:C35"/>
    <mergeCell ref="B30:C30"/>
    <mergeCell ref="J30:N30"/>
    <mergeCell ref="B32:C32"/>
    <mergeCell ref="B33:C33"/>
    <mergeCell ref="B34:C34"/>
    <mergeCell ref="B25:C25"/>
    <mergeCell ref="J25:L25"/>
    <mergeCell ref="M25:N25"/>
    <mergeCell ref="B24:C24"/>
    <mergeCell ref="J24:L24"/>
    <mergeCell ref="M24:N24"/>
    <mergeCell ref="B21:C21"/>
    <mergeCell ref="J21:L21"/>
    <mergeCell ref="M21:N21"/>
    <mergeCell ref="B22:C22"/>
    <mergeCell ref="J22:L22"/>
    <mergeCell ref="M22:N22"/>
    <mergeCell ref="B16:C16"/>
    <mergeCell ref="J16:L16"/>
    <mergeCell ref="M16:N16"/>
    <mergeCell ref="B18:C18"/>
    <mergeCell ref="J18:L18"/>
    <mergeCell ref="M18:N18"/>
    <mergeCell ref="B17:C17"/>
    <mergeCell ref="J17:N17"/>
    <mergeCell ref="B19:C19"/>
    <mergeCell ref="B12:C12"/>
    <mergeCell ref="J12:N12"/>
    <mergeCell ref="B13:C13"/>
    <mergeCell ref="J13:L13"/>
    <mergeCell ref="M13:N13"/>
    <mergeCell ref="B10:C11"/>
    <mergeCell ref="D10:D11"/>
    <mergeCell ref="E10:I10"/>
    <mergeCell ref="J10:O10"/>
    <mergeCell ref="J11:L11"/>
    <mergeCell ref="M11:N11"/>
    <mergeCell ref="B1:C4"/>
    <mergeCell ref="N1:O1"/>
    <mergeCell ref="N2:O2"/>
    <mergeCell ref="N3:O3"/>
    <mergeCell ref="N4:O4"/>
    <mergeCell ref="B8:C8"/>
    <mergeCell ref="J8:J9"/>
    <mergeCell ref="K8:O9"/>
    <mergeCell ref="B9:C9"/>
    <mergeCell ref="B6:I7"/>
    <mergeCell ref="J6:J7"/>
    <mergeCell ref="N6:N7"/>
    <mergeCell ref="H8:I8"/>
    <mergeCell ref="H9:I9"/>
    <mergeCell ref="D8:F8"/>
    <mergeCell ref="D9:F9"/>
    <mergeCell ref="K6:M6"/>
    <mergeCell ref="K7:M7"/>
    <mergeCell ref="D1:M4"/>
    <mergeCell ref="M14:N14"/>
    <mergeCell ref="M19:N19"/>
    <mergeCell ref="M20:N20"/>
    <mergeCell ref="M28:N28"/>
    <mergeCell ref="M32:N32"/>
    <mergeCell ref="M33:N33"/>
    <mergeCell ref="M37:N37"/>
    <mergeCell ref="J14:L14"/>
    <mergeCell ref="J19:L19"/>
    <mergeCell ref="J20:L20"/>
    <mergeCell ref="J28:L28"/>
    <mergeCell ref="J35:N35"/>
    <mergeCell ref="M34:N34"/>
    <mergeCell ref="J37:L37"/>
    <mergeCell ref="J34:L34"/>
    <mergeCell ref="J33:L33"/>
  </mergeCells>
  <conditionalFormatting sqref="O38">
    <cfRule type="cellIs" dxfId="9" priority="6" operator="between">
      <formula>0</formula>
      <formula>50</formula>
    </cfRule>
    <cfRule type="cellIs" dxfId="8" priority="5" operator="between">
      <formula>51</formula>
      <formula>70</formula>
    </cfRule>
    <cfRule type="cellIs" dxfId="7" priority="4" operator="greaterThan">
      <formula>70</formula>
    </cfRule>
  </conditionalFormatting>
  <conditionalFormatting sqref="M39:O39">
    <cfRule type="cellIs" dxfId="5" priority="3" operator="equal">
      <formula>"No aprobado"</formula>
    </cfRule>
    <cfRule type="cellIs" dxfId="6" priority="2" operator="equal">
      <formula>"Aplazado"</formula>
    </cfRule>
    <cfRule type="cellIs" dxfId="4" priority="1" operator="equal">
      <formula>"Aprobado"</formula>
    </cfRule>
  </conditionalFormatting>
  <hyperlinks>
    <hyperlink ref="B54" location="'Cuadro 2_ Ejecución Presupuesto'!B31" display="Personal de Apoyo (1)" xr:uid="{00000000-0004-0000-0100-000000000000}"/>
  </hyperlinks>
  <pageMargins left="0.7" right="0.7" top="0.75" bottom="0.75" header="0.3" footer="0.3"/>
  <pageSetup scale="40" fitToHeight="0" orientation="portrait" r:id="rId1"/>
  <ignoredErrors>
    <ignoredError sqref="D17" formulaRange="1"/>
    <ignoredError sqref="O17 O23 O35 O26 O30"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Instrucciones</vt:lpstr>
      <vt:lpstr>Plantilla para evaluación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Jair Ceballos Parra</dc:creator>
  <cp:lastModifiedBy>PATRICIA ARMESTO</cp:lastModifiedBy>
  <cp:lastPrinted>2016-09-30T15:53:07Z</cp:lastPrinted>
  <dcterms:created xsi:type="dcterms:W3CDTF">2016-08-02T23:14:06Z</dcterms:created>
  <dcterms:modified xsi:type="dcterms:W3CDTF">2026-06-01T14:26:44Z</dcterms:modified>
</cp:coreProperties>
</file>