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fps\Desktop\MAPA DE RIESGOS\MAPAS DE RIESGOS AJUSTADOS 2020\MAPAS DE RIESGOS OK 2021\"/>
    </mc:Choice>
  </mc:AlternateContent>
  <bookViews>
    <workbookView xWindow="0" yWindow="0" windowWidth="21570" windowHeight="6960" firstSheet="1" activeTab="1"/>
  </bookViews>
  <sheets>
    <sheet name="CONTROL DE ACTUALIZACIÓN" sheetId="1" r:id="rId1"/>
    <sheet name="MAPA DE RIESGOS" sheetId="2" r:id="rId2"/>
    <sheet name="VALORACIÓN" sheetId="3" r:id="rId3"/>
    <sheet name="DATOS" sheetId="4" r:id="rId4"/>
  </sheets>
  <calcPr calcId="152511"/>
  <extLst>
    <ext uri="GoogleSheetsCustomDataVersion1">
      <go:sheetsCustomData xmlns:go="http://customooxmlschemas.google.com/" r:id="rId8" roundtripDataSignature="AMtx7miSUUGswJbbd3VAOG8waRtSlwTVsA=="/>
    </ext>
  </extLst>
</workbook>
</file>

<file path=xl/calcChain.xml><?xml version="1.0" encoding="utf-8"?>
<calcChain xmlns="http://schemas.openxmlformats.org/spreadsheetml/2006/main">
  <c r="C12" i="3" l="1"/>
  <c r="K59" i="3" l="1"/>
  <c r="L59" i="3"/>
  <c r="C22" i="4" l="1"/>
  <c r="L51" i="3"/>
  <c r="K51" i="3"/>
  <c r="L43" i="3"/>
  <c r="K43" i="3"/>
  <c r="L35" i="3"/>
  <c r="K35" i="3"/>
  <c r="L27" i="3"/>
  <c r="K27" i="3"/>
  <c r="L19" i="3"/>
  <c r="K19" i="3"/>
  <c r="C16" i="2"/>
  <c r="C12" i="2"/>
</calcChain>
</file>

<file path=xl/sharedStrings.xml><?xml version="1.0" encoding="utf-8"?>
<sst xmlns="http://schemas.openxmlformats.org/spreadsheetml/2006/main" count="336" uniqueCount="165">
  <si>
    <t>DIRECCIONAMIENTO ESTRATEGICO</t>
  </si>
  <si>
    <t>CÓDIGO</t>
  </si>
  <si>
    <t>FO-DE-16</t>
  </si>
  <si>
    <t>VERSIÓN</t>
  </si>
  <si>
    <t>01</t>
  </si>
  <si>
    <t>MAPA DE RIESGOS</t>
  </si>
  <si>
    <t>FECHA</t>
  </si>
  <si>
    <t>PÁGINA</t>
  </si>
  <si>
    <t>1 de 1</t>
  </si>
  <si>
    <t>ELABORÓ</t>
  </si>
  <si>
    <t>REVISÓ</t>
  </si>
  <si>
    <t>APROBÓ</t>
  </si>
  <si>
    <t>Equipo Operativo de Calidad</t>
  </si>
  <si>
    <t>Líder de Calidad</t>
  </si>
  <si>
    <t>CONTROL ACTUALIZACIÓN DEL MAPA DE RIESGOS</t>
  </si>
  <si>
    <t>El presente control, establece el seguimiento a los procesos de actualización del Mapa de Riesgos, conforme al Monitoreo y Revisión definido en la Guía Metodologica de la Función Publica "Administración del Riesgo" versión Julio de 2016</t>
  </si>
  <si>
    <t>FECHA DE ACTUALIZACIÓN</t>
  </si>
  <si>
    <t>DESCRIPCIÓN</t>
  </si>
  <si>
    <t>TOTAL DE RIESGOS IDENTIFICADOS</t>
  </si>
  <si>
    <t>RIESGOS DE GESTIÓN IDENTIFICADOS</t>
  </si>
  <si>
    <t>RIESGOS DE CORRUPCIÓN IDENTIFICADOS</t>
  </si>
  <si>
    <t xml:space="preserve">ACTUALIZACION MAPA DE RIESGOS </t>
  </si>
  <si>
    <t>IDENTIFICACIÓN</t>
  </si>
  <si>
    <t>ANALISIS</t>
  </si>
  <si>
    <t>VALORACIÓN</t>
  </si>
  <si>
    <t>MONITOREO Y REVISION</t>
  </si>
  <si>
    <t>N°</t>
  </si>
  <si>
    <t>Descripción del Riesgo</t>
  </si>
  <si>
    <t>Clasificación del Riesgo (Tipología)</t>
  </si>
  <si>
    <t xml:space="preserve">Causas </t>
  </si>
  <si>
    <t>Riesgo Inherente</t>
  </si>
  <si>
    <t>Control Existente</t>
  </si>
  <si>
    <t>Riesgo Residual</t>
  </si>
  <si>
    <t>ACCIONES ASOCIADAS AL CONTROL</t>
  </si>
  <si>
    <t>Fecha</t>
  </si>
  <si>
    <t>Acciones</t>
  </si>
  <si>
    <t>Responsable</t>
  </si>
  <si>
    <t>Indicador</t>
  </si>
  <si>
    <t>Probabilidad</t>
  </si>
  <si>
    <t>Impacto</t>
  </si>
  <si>
    <t>Nivel del Riesgo</t>
  </si>
  <si>
    <t>Periodo de Ejecución</t>
  </si>
  <si>
    <t>Registros/
Evidencias</t>
  </si>
  <si>
    <t>Responsable de la Acción</t>
  </si>
  <si>
    <t>Fecha de Inicio</t>
  </si>
  <si>
    <t>Fecha de Terminación</t>
  </si>
  <si>
    <t>Gestión Estudiantil</t>
  </si>
  <si>
    <t>Operativo</t>
  </si>
  <si>
    <t>A.Asignacion de personal que no cumple el perfil requerido.B. Alta  numero de usuarios para la atencion de  solicitudes de atencion presencial.</t>
  </si>
  <si>
    <t xml:space="preserve">Desinformación en la atención al usuario. Demora en la atención oportuna a las funciones propias del cargo . Represemaniento en las funciones propias del cargo. Desconoicmiento de Noramtividad institucional y Procediminetos de la Dependencia </t>
  </si>
  <si>
    <t>ZONA DE RIESGO EXTREMA</t>
  </si>
  <si>
    <t>A.Solicitud de contratación de personal que cumpla el perfil requerido para atender los procedimientos de la Dependencia.B.Evaluación del desempeño.C.Revision semanal de metas por cada persona</t>
  </si>
  <si>
    <t>1.Evaluación del desempeño. 2. Soliictud semestral del personal a contratar. 3.Revision semanal de metas por cada persona</t>
  </si>
  <si>
    <t>Inicio de semestre</t>
  </si>
  <si>
    <t>terminacion semestre</t>
  </si>
  <si>
    <t>Datarsoff         Formato evaluación del desempeño          Esquema cumplimiento de metas</t>
  </si>
  <si>
    <t>Vicerrectora Asistente de Estudios</t>
  </si>
  <si>
    <t>Pérdida de Información académica en Bases de datos</t>
  </si>
  <si>
    <t>Vulneración del acceso de los Sistemas de Información</t>
  </si>
  <si>
    <t>Modificación de la información . Desmejoramiento de la imagen institucional</t>
  </si>
  <si>
    <t xml:space="preserve">Backusps de información </t>
  </si>
  <si>
    <t>ZONA DE RIESGO ALTA</t>
  </si>
  <si>
    <t>Registro de los Backusps en tiempos cortos de permanencia</t>
  </si>
  <si>
    <t>Permanente</t>
  </si>
  <si>
    <t>Servidor  Registros digitales</t>
  </si>
  <si>
    <t xml:space="preserve">Jefe Division de Sistemas </t>
  </si>
  <si>
    <t>Deterioro de la información documental</t>
  </si>
  <si>
    <r>
      <rPr>
        <sz val="10"/>
        <color theme="1"/>
        <rFont val="Arial"/>
        <family val="2"/>
      </rPr>
      <t xml:space="preserve">Incumplimiento en la organización de archivos según linamiento de ley de archivo. </t>
    </r>
    <r>
      <rPr>
        <sz val="10"/>
        <color rgb="FFFF0000"/>
        <rFont val="Arial"/>
        <family val="2"/>
      </rPr>
      <t xml:space="preserve"> </t>
    </r>
    <r>
      <rPr>
        <sz val="10"/>
        <color theme="1"/>
        <rFont val="Arial"/>
        <family val="2"/>
      </rPr>
      <t xml:space="preserve">             </t>
    </r>
  </si>
  <si>
    <t>a.Resguardo de información en legajos establecidos por Ley de archivo.b.Adecuación de archivos según su naturaleza. C. Organización de archivos digitales Datarsoft</t>
  </si>
  <si>
    <t>Probable(4)</t>
  </si>
  <si>
    <t xml:space="preserve">Informe semestral de inventario documental establecido por la Universidad. </t>
  </si>
  <si>
    <t xml:space="preserve">Inicio de semestre, Mensual </t>
  </si>
  <si>
    <t>informe .       Datarsoff</t>
  </si>
  <si>
    <t>Auxiliares administrativos responsables archivo.  Vicerrectora Asistente de Estudios</t>
  </si>
  <si>
    <t>Deterioro de la informacion  academica</t>
  </si>
  <si>
    <t>A.Tiempo de existencia de hojas de vida academica de estudiantes activos , graduados. B.Manipulacion de las hojas de vida academica</t>
  </si>
  <si>
    <t>Dificultad para la consulta de documentos.               Deterioro de hojas de vida academica.</t>
  </si>
  <si>
    <t>Digitalización de Hojas de vida academica</t>
  </si>
  <si>
    <t>ZONA DE RIESGO BAJA</t>
  </si>
  <si>
    <t xml:space="preserve">1.Presentacion a rectoria propuesta de digitalizacion hojas de vida academicas gradudos.2. Presentacion de Hojas de Vida del personal requerido.3.Induccion del personal que desarrolla el proyecto.4.Presentacion de informes de avanes del proyecto. </t>
  </si>
  <si>
    <t xml:space="preserve">Servidor de Archivos con nivel alto de seguridad y redundancia    Archivos digitalizados </t>
  </si>
  <si>
    <t xml:space="preserve">A. Existencia de cambio de jornada, cambio de pensum y traslados sin lineamientos acordes al contexto normativo Institucional B. Existencia de estudiantes en acuerdo 012 sancionados y condicionalidad no reportados a la Oficina de Planeacion. C.Existencia de un grupo de etudiantes con cancelación definitiva de matricula que  permanecen en el sistema de informacion academica. D.Estudiantes Inactivos en cada programa academico que superan el tiempo de permanencia en el programa academico según lo definido en la tabla de retencion documental </t>
  </si>
  <si>
    <t xml:space="preserve">La falta de identificación de inactivos por  programa academico </t>
  </si>
  <si>
    <t xml:space="preserve"> Identificación de inactivos  por programa academico cada semestre. Revision y depuracón  permanente de las hojas de vida de inactivos.</t>
  </si>
  <si>
    <t>1.Revision por programa academico realizado por el auxiliar asignado. 2.Organizacionde los inactivos identificados en el semestre en legagos  segun ley general de archivo.3.Traslado de las hojas de vida academica de los inactivos identificados al archivo central. 4. Presentacion de propuestas sobre lineamiento institucionales reespecto a la permanencia de estudiantes de los programas academicos. 5. Establecer lineamientos respecto a los codigos asignados para estudiantes de cambios de jornada y cambio de pensum.</t>
  </si>
  <si>
    <t>Revision y organización  permanente de las hojas de vida de inactivos  identificados semestralmente.</t>
  </si>
  <si>
    <t>Auxiliar administrativa de Venatanilla y auxiliar administrativa de archivo</t>
  </si>
  <si>
    <t>Demora en la atencion oportuna en las solcitudes que requieran tener actualizados  los documentos de historia academica de los estudiantes de pregrado.</t>
  </si>
  <si>
    <r>
      <rPr>
        <sz val="10"/>
        <color theme="1"/>
        <rFont val="Arial"/>
        <family val="2"/>
      </rPr>
      <t>A.</t>
    </r>
    <r>
      <rPr>
        <sz val="10"/>
        <color theme="1"/>
        <rFont val="Arial"/>
        <family val="2"/>
      </rPr>
      <t xml:space="preserve">Desactualizacion del documento de identidad que reposa en la historia  academica de los estudiantes de pregrado. </t>
    </r>
    <r>
      <rPr>
        <sz val="10"/>
        <color theme="1"/>
        <rFont val="Arial"/>
        <family val="2"/>
      </rPr>
      <t>A.Incumplimiento de metas semanales del auxiliar administrativo a cargo. B.Deficiente planeacion de los auxiliares administrativos para el cumpliento de metas.C. Envío inoportuno de las solicitudes recibidas al personal involucrado.</t>
    </r>
  </si>
  <si>
    <t xml:space="preserve">A. Duplicidad del documento de identificación. B.Demora en la ejecucción de otros tramites que requieren el documento de identificación actualizado. </t>
  </si>
  <si>
    <t>Actualización de documento en el SIA y registro en cuadro de control de las solicitudes de estudiantes.</t>
  </si>
  <si>
    <t>Informe semestral de estudiantes con documentos de idenficacion actualizado</t>
  </si>
  <si>
    <t>1.Modulo de Informcon Academica.2.  Registro de las solicitudes de estudiantes. 3.Documento soporte de la actualizacion</t>
  </si>
  <si>
    <t>Auxiliar administrativa</t>
  </si>
  <si>
    <t>VALORACIÓN DEL RIESGO</t>
  </si>
  <si>
    <r>
      <rPr>
        <b/>
        <sz val="10"/>
        <color theme="1"/>
        <rFont val="Arial"/>
        <family val="2"/>
      </rPr>
      <t xml:space="preserve">Nivel de Riesgo
</t>
    </r>
    <r>
      <rPr>
        <sz val="8"/>
        <color theme="1"/>
        <rFont val="Arial"/>
        <family val="2"/>
      </rPr>
      <t>(Riesgo Inherente)</t>
    </r>
  </si>
  <si>
    <t>¿Existen Controles?</t>
  </si>
  <si>
    <t>Descripción de Control</t>
  </si>
  <si>
    <t>Tipo de Control</t>
  </si>
  <si>
    <r>
      <rPr>
        <b/>
        <sz val="10"/>
        <color theme="1"/>
        <rFont val="Arial"/>
        <family val="2"/>
      </rPr>
      <t xml:space="preserve">El Control </t>
    </r>
    <r>
      <rPr>
        <sz val="8"/>
        <color theme="1"/>
        <rFont val="Arial"/>
        <family val="2"/>
      </rPr>
      <t>(Indique SI ó NO)</t>
    </r>
    <r>
      <rPr>
        <sz val="10"/>
        <color theme="1"/>
        <rFont val="Arial"/>
        <family val="2"/>
      </rPr>
      <t>:</t>
    </r>
  </si>
  <si>
    <t>Analisis y Evaluación de los Controles</t>
  </si>
  <si>
    <t>Valoración del Riesgo con Control</t>
  </si>
  <si>
    <t>Opción de Tratamiento</t>
  </si>
  <si>
    <t>Observaciones</t>
  </si>
  <si>
    <t>SI</t>
  </si>
  <si>
    <t xml:space="preserve">NO </t>
  </si>
  <si>
    <t>¿El control previene la materialización del riesgo (afecta probabilidad)?</t>
  </si>
  <si>
    <t>¿El control permite enfrentar la situación en caso de materialización
(afecta impacto)?</t>
  </si>
  <si>
    <t>Criterios de Evaluación</t>
  </si>
  <si>
    <t>Si</t>
  </si>
  <si>
    <t>No</t>
  </si>
  <si>
    <r>
      <rPr>
        <b/>
        <sz val="10"/>
        <color theme="1"/>
        <rFont val="Arial"/>
        <family val="2"/>
      </rPr>
      <t xml:space="preserve">Nivel del Riesgo
</t>
    </r>
    <r>
      <rPr>
        <sz val="8"/>
        <color theme="1"/>
        <rFont val="Arial"/>
        <family val="2"/>
      </rPr>
      <t>(Riesgo Residual)</t>
    </r>
  </si>
  <si>
    <t xml:space="preserve">Incumplimiento en la atención oportuna y eficaz en solicitudes realizadas por los usuarios </t>
  </si>
  <si>
    <t>X</t>
  </si>
  <si>
    <t xml:space="preserve">a.solicitud de contratacion de personal que cumpla el perfil requerido para atender los procedimientos de la Dependencia. b.evaluación del desempeño en el personal contrtaado semestralmente </t>
  </si>
  <si>
    <t>Preventivo</t>
  </si>
  <si>
    <t>NO</t>
  </si>
  <si>
    <t>El control esta documentado, ¿Existen manuales, instructivos o procedimientos para el manejo del control?</t>
  </si>
  <si>
    <t>Evitar el Riesgo</t>
  </si>
  <si>
    <t>¿Está(n) definido(s) el(los) responsable(s) de la ejecución del control y del seguimiento?</t>
  </si>
  <si>
    <t>¿El control es automático?</t>
  </si>
  <si>
    <t>¿El control es manual?</t>
  </si>
  <si>
    <t>¿La frecuencia de ejecución del control y seguimiento es adecuada?</t>
  </si>
  <si>
    <t>¿Se cuenta con evidencias de la ejecución y seguimiento del control?</t>
  </si>
  <si>
    <t>¿En el tiempo que lleva la herramienta ha demostrado ser efectiva?</t>
  </si>
  <si>
    <t xml:space="preserve">Puntaje Total Criterios de Evaluación = </t>
  </si>
  <si>
    <t>Backups de la informacion</t>
  </si>
  <si>
    <t>correctivo</t>
  </si>
  <si>
    <t>Reducir el Riesgo</t>
  </si>
  <si>
    <t>Los soportes que documentan el control refieren directamente a la Division de Sistemas según la competencia</t>
  </si>
  <si>
    <t>a.Resguardo de información en legajos establecidos por Ley de archivo.b.Adecuación de archivos según su naturaleza</t>
  </si>
  <si>
    <t>Correctivo</t>
  </si>
  <si>
    <t>Existen control con relación al cumplimineto de Tabla de retención documnetal y lineamientos de archivo.  La herreamienta de control aunque ha sido efectiva para disminur el riesgo del deterioro no se satisface la correccion del riesgo y se hace necesario adecuar el mobiliario.</t>
  </si>
  <si>
    <t xml:space="preserve">Digitalizacion de Hojas de vida academica </t>
  </si>
  <si>
    <t>Reporte de información desactualizada al Ministerio de Educacion Nacional de Estudiantes que no continuan su proceso de formación.</t>
  </si>
  <si>
    <t xml:space="preserve"> a.Identificacion de inactivos  por programa academico cada semestre. b Revision y depuracón  permanente de las hojas de vida de inactivos.</t>
  </si>
  <si>
    <t>a.Actualización de documento en el SIA sistema de Informacion Academica.b.Registro en cuadro de control de las solicitudes de estudiantes.</t>
  </si>
  <si>
    <t>Procesos SIGC</t>
  </si>
  <si>
    <t>Nivel de Riesgo</t>
  </si>
  <si>
    <t>Respuestas</t>
  </si>
  <si>
    <t>Estratégico</t>
  </si>
  <si>
    <t>Direccionamiento Estratégico</t>
  </si>
  <si>
    <t>Financiero</t>
  </si>
  <si>
    <t>Gestión de Calidad</t>
  </si>
  <si>
    <t>ZONA DE RIESGO MODERADA</t>
  </si>
  <si>
    <t>Gestión Académica</t>
  </si>
  <si>
    <t xml:space="preserve">De Imagen </t>
  </si>
  <si>
    <t>Investigación</t>
  </si>
  <si>
    <t>Legales o de Cumplimiento</t>
  </si>
  <si>
    <t>Extensión</t>
  </si>
  <si>
    <t>Tecnológicos</t>
  </si>
  <si>
    <t>Gestión Administrativa y Financiera</t>
  </si>
  <si>
    <t>Corrupción</t>
  </si>
  <si>
    <t>Gestión Talento Humano</t>
  </si>
  <si>
    <t>Gestión de Tecnologias y Sistemas de Información</t>
  </si>
  <si>
    <t>Gestión de Servicios Académicos y Bibliotecarios</t>
  </si>
  <si>
    <t>Compartir o Transferir el Riesgo</t>
  </si>
  <si>
    <t>Gestión de Comunicaciones</t>
  </si>
  <si>
    <t>Asumir un Riesgo</t>
  </si>
  <si>
    <t>Gestión Documental</t>
  </si>
  <si>
    <t>Gestión Legal</t>
  </si>
  <si>
    <t>Gestión Bienestar Universitario</t>
  </si>
  <si>
    <t>Auditoría y Control Interno</t>
  </si>
  <si>
    <r>
      <t xml:space="preserve">Consecuencias </t>
    </r>
    <r>
      <rPr>
        <b/>
        <sz val="10"/>
        <color rgb="FFFF0000"/>
        <rFont val="Arial"/>
        <family val="2"/>
      </rPr>
      <t/>
    </r>
  </si>
  <si>
    <t xml:space="preserve">A, Duplicidad en la información academica y  documentos soportes.B. Organiización inadecuada de los archivos.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</si>
</sst>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1" x14ac:knownFonts="1">
    <font>
      <sz val="11"/>
      <color theme="1"/>
      <name val="Calibri"/>
    </font>
    <font>
      <sz val="10"/>
      <color theme="1"/>
      <name val="Arial"/>
      <family val="2"/>
    </font>
    <font>
      <sz val="11"/>
      <name val="Calibri"/>
      <family val="2"/>
    </font>
    <font>
      <b/>
      <sz val="10"/>
      <color theme="1"/>
      <name val="Arial"/>
      <family val="2"/>
    </font>
    <font>
      <b/>
      <sz val="10"/>
      <color theme="0"/>
      <name val="Arial"/>
      <family val="2"/>
    </font>
    <font>
      <b/>
      <sz val="8"/>
      <color theme="1"/>
      <name val="Arial"/>
      <family val="2"/>
    </font>
    <font>
      <sz val="8"/>
      <color theme="1"/>
      <name val="Arial"/>
      <family val="2"/>
    </font>
    <font>
      <b/>
      <i/>
      <sz val="8"/>
      <color theme="1"/>
      <name val="Arial"/>
      <family val="2"/>
    </font>
    <font>
      <b/>
      <sz val="11"/>
      <color theme="1"/>
      <name val="Calibri"/>
      <family val="2"/>
    </font>
    <font>
      <b/>
      <sz val="10"/>
      <color rgb="FFFF0000"/>
      <name val="Arial"/>
      <family val="2"/>
    </font>
    <font>
      <sz val="10"/>
      <color rgb="FFFF0000"/>
      <name val="Arial"/>
      <family val="2"/>
    </font>
  </fonts>
  <fills count="17">
    <fill>
      <patternFill patternType="none"/>
    </fill>
    <fill>
      <patternFill patternType="gray125"/>
    </fill>
    <fill>
      <patternFill patternType="solid">
        <fgColor rgb="FFC00000"/>
        <bgColor rgb="FFC00000"/>
      </patternFill>
    </fill>
    <fill>
      <patternFill patternType="solid">
        <fgColor rgb="FFBFBFBF"/>
        <bgColor rgb="FFBFBFBF"/>
      </patternFill>
    </fill>
    <fill>
      <patternFill patternType="solid">
        <fgColor rgb="FFA5A5A5"/>
        <bgColor rgb="FFA5A5A5"/>
      </patternFill>
    </fill>
    <fill>
      <patternFill patternType="solid">
        <fgColor rgb="FFD8D8D8"/>
        <bgColor rgb="FFD8D8D8"/>
      </patternFill>
    </fill>
    <fill>
      <patternFill patternType="solid">
        <fgColor theme="0"/>
        <bgColor theme="0"/>
      </patternFill>
    </fill>
    <fill>
      <patternFill patternType="solid">
        <fgColor rgb="FFFF0000"/>
        <bgColor rgb="FFFF0000"/>
      </patternFill>
    </fill>
    <fill>
      <patternFill patternType="solid">
        <fgColor rgb="FFFF0000"/>
        <bgColor indexed="64"/>
      </patternFill>
    </fill>
    <fill>
      <patternFill patternType="solid">
        <fgColor rgb="FFFF0000"/>
        <bgColor rgb="FFFABF8F"/>
      </patternFill>
    </fill>
    <fill>
      <patternFill patternType="solid">
        <fgColor theme="9" tint="-0.249977111117893"/>
        <bgColor indexed="64"/>
      </patternFill>
    </fill>
    <fill>
      <patternFill patternType="solid">
        <fgColor theme="0" tint="-0.34998626667073579"/>
        <bgColor indexed="64"/>
      </patternFill>
    </fill>
    <fill>
      <patternFill patternType="solid">
        <fgColor theme="9" tint="-0.249977111117893"/>
        <bgColor theme="0"/>
      </patternFill>
    </fill>
    <fill>
      <patternFill patternType="solid">
        <fgColor rgb="FFFFFF00"/>
        <bgColor rgb="FF00B050"/>
      </patternFill>
    </fill>
    <fill>
      <patternFill patternType="solid">
        <fgColor theme="9" tint="-0.249977111117893"/>
        <bgColor rgb="FFFF0000"/>
      </patternFill>
    </fill>
    <fill>
      <patternFill patternType="solid">
        <fgColor rgb="FFFFFF00"/>
        <bgColor indexed="64"/>
      </patternFill>
    </fill>
    <fill>
      <patternFill patternType="solid">
        <fgColor theme="9" tint="-0.249977111117893"/>
        <bgColor rgb="FFFABF8F"/>
      </patternFill>
    </fill>
  </fills>
  <borders count="2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106">
    <xf numFmtId="0" fontId="0" fillId="0" borderId="0" xfId="0" applyFont="1" applyAlignment="1"/>
    <xf numFmtId="0" fontId="3" fillId="0" borderId="4" xfId="0" applyFont="1" applyBorder="1" applyAlignment="1">
      <alignment horizontal="center" vertical="center"/>
    </xf>
    <xf numFmtId="0" fontId="1" fillId="0" borderId="4" xfId="0" applyFont="1" applyBorder="1" applyAlignment="1">
      <alignment horizontal="center" vertical="center"/>
    </xf>
    <xf numFmtId="0" fontId="1" fillId="0" borderId="0" xfId="0" applyFont="1"/>
    <xf numFmtId="49" fontId="1" fillId="0" borderId="4" xfId="0" applyNumberFormat="1" applyFont="1" applyBorder="1" applyAlignment="1">
      <alignment horizontal="center" vertical="center"/>
    </xf>
    <xf numFmtId="164" fontId="1" fillId="0" borderId="4" xfId="0" applyNumberFormat="1" applyFont="1" applyBorder="1" applyAlignment="1">
      <alignment horizontal="center" vertical="center"/>
    </xf>
    <xf numFmtId="0" fontId="0" fillId="0" borderId="0" xfId="0" applyFont="1" applyAlignment="1">
      <alignment horizontal="left"/>
    </xf>
    <xf numFmtId="0" fontId="0" fillId="0" borderId="0" xfId="0" applyFont="1" applyAlignment="1">
      <alignment vertical="center" wrapText="1"/>
    </xf>
    <xf numFmtId="0" fontId="1" fillId="0" borderId="0" xfId="0" applyFont="1" applyAlignment="1">
      <alignment vertical="center"/>
    </xf>
    <xf numFmtId="0" fontId="3"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3" fillId="3" borderId="4" xfId="0" applyFont="1" applyFill="1" applyBorder="1" applyAlignment="1">
      <alignment horizontal="center" vertical="center" textRotation="90" wrapText="1"/>
    </xf>
    <xf numFmtId="0" fontId="3" fillId="3" borderId="4" xfId="0" applyFont="1" applyFill="1" applyBorder="1" applyAlignment="1">
      <alignment horizontal="center" vertical="center" wrapText="1"/>
    </xf>
    <xf numFmtId="0" fontId="6" fillId="0" borderId="4" xfId="0" applyFont="1" applyBorder="1" applyAlignment="1">
      <alignment vertical="center" wrapText="1"/>
    </xf>
    <xf numFmtId="0" fontId="6" fillId="0" borderId="4" xfId="0" applyFont="1" applyBorder="1" applyAlignment="1">
      <alignment vertical="center"/>
    </xf>
    <xf numFmtId="0" fontId="7" fillId="0" borderId="4" xfId="0" applyFont="1" applyBorder="1" applyAlignment="1">
      <alignment horizontal="right" vertical="center" wrapText="1"/>
    </xf>
    <xf numFmtId="0" fontId="8"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0" fontId="0" fillId="0" borderId="4" xfId="0" applyFont="1" applyBorder="1"/>
    <xf numFmtId="0" fontId="0" fillId="0" borderId="4" xfId="0" applyFont="1" applyBorder="1" applyAlignment="1">
      <alignment vertical="center"/>
    </xf>
    <xf numFmtId="0" fontId="0" fillId="0" borderId="0" xfId="0" applyFont="1" applyAlignment="1">
      <alignment wrapText="1"/>
    </xf>
    <xf numFmtId="0" fontId="0" fillId="0" borderId="4" xfId="0" applyFont="1" applyBorder="1" applyAlignment="1">
      <alignment vertical="center" wrapText="1"/>
    </xf>
    <xf numFmtId="0" fontId="1" fillId="0" borderId="4" xfId="0" applyFont="1" applyBorder="1" applyAlignment="1">
      <alignment horizontal="left" vertical="top" wrapText="1"/>
    </xf>
    <xf numFmtId="0" fontId="1" fillId="0" borderId="4" xfId="0" applyFont="1" applyBorder="1" applyAlignment="1">
      <alignment horizontal="left" vertical="top"/>
    </xf>
    <xf numFmtId="0" fontId="1" fillId="0" borderId="13" xfId="0" applyFont="1" applyBorder="1" applyAlignment="1">
      <alignment horizontal="left" vertical="top"/>
    </xf>
    <xf numFmtId="0" fontId="1" fillId="6" borderId="4" xfId="0" applyFont="1" applyFill="1" applyBorder="1" applyAlignment="1">
      <alignment horizontal="left" vertical="top" wrapText="1"/>
    </xf>
    <xf numFmtId="0" fontId="1" fillId="0" borderId="0" xfId="0" applyFont="1" applyAlignment="1">
      <alignment horizontal="left" vertical="top"/>
    </xf>
    <xf numFmtId="0" fontId="0" fillId="0" borderId="0" xfId="0" applyFont="1" applyAlignment="1">
      <alignment horizontal="left" vertical="top"/>
    </xf>
    <xf numFmtId="0" fontId="1" fillId="6" borderId="4" xfId="0" applyFont="1" applyFill="1" applyBorder="1" applyAlignment="1">
      <alignment horizontal="left" vertical="top"/>
    </xf>
    <xf numFmtId="0" fontId="1" fillId="0" borderId="13" xfId="0" applyFont="1" applyBorder="1" applyAlignment="1">
      <alignment horizontal="left" vertical="top" wrapText="1"/>
    </xf>
    <xf numFmtId="0" fontId="1" fillId="0" borderId="18" xfId="0" applyFont="1" applyBorder="1" applyAlignment="1">
      <alignment horizontal="left" vertical="top"/>
    </xf>
    <xf numFmtId="0" fontId="1" fillId="0" borderId="18" xfId="0" applyFont="1" applyBorder="1" applyAlignment="1">
      <alignment horizontal="left" vertical="top" wrapText="1"/>
    </xf>
    <xf numFmtId="164" fontId="1" fillId="6" borderId="19" xfId="0" applyNumberFormat="1" applyFont="1" applyFill="1" applyBorder="1" applyAlignment="1">
      <alignment horizontal="left" vertical="top" wrapText="1"/>
    </xf>
    <xf numFmtId="0" fontId="1" fillId="6" borderId="19" xfId="0" applyFont="1" applyFill="1" applyBorder="1" applyAlignment="1">
      <alignment horizontal="left" vertical="top" wrapText="1"/>
    </xf>
    <xf numFmtId="0" fontId="1" fillId="7" borderId="4" xfId="0" applyFont="1" applyFill="1" applyBorder="1" applyAlignment="1">
      <alignment horizontal="left" vertical="top" wrapText="1"/>
    </xf>
    <xf numFmtId="164" fontId="1" fillId="6" borderId="4" xfId="0" applyNumberFormat="1" applyFont="1" applyFill="1" applyBorder="1" applyAlignment="1">
      <alignment horizontal="left" vertical="top" wrapText="1"/>
    </xf>
    <xf numFmtId="0" fontId="7" fillId="0" borderId="19" xfId="0" applyFont="1" applyBorder="1" applyAlignment="1">
      <alignment horizontal="right" vertical="center" wrapText="1"/>
    </xf>
    <xf numFmtId="0" fontId="1" fillId="0" borderId="19" xfId="0" applyFont="1" applyBorder="1" applyAlignment="1">
      <alignment horizontal="center" vertical="center" wrapText="1"/>
    </xf>
    <xf numFmtId="0" fontId="1" fillId="8" borderId="4" xfId="0" applyFont="1" applyFill="1" applyBorder="1" applyAlignment="1">
      <alignment horizontal="left" vertical="top" wrapText="1"/>
    </xf>
    <xf numFmtId="0" fontId="1" fillId="9" borderId="4" xfId="0" applyFont="1" applyFill="1" applyBorder="1" applyAlignment="1">
      <alignment horizontal="left" vertical="top" wrapText="1"/>
    </xf>
    <xf numFmtId="0" fontId="1" fillId="10" borderId="4" xfId="0" applyFont="1" applyFill="1" applyBorder="1" applyAlignment="1">
      <alignment horizontal="left" vertical="top" wrapText="1"/>
    </xf>
    <xf numFmtId="0" fontId="1" fillId="11" borderId="0" xfId="0" applyFont="1" applyFill="1"/>
    <xf numFmtId="0" fontId="0" fillId="11" borderId="0" xfId="0" applyFont="1" applyFill="1" applyAlignment="1"/>
    <xf numFmtId="0" fontId="1" fillId="12" borderId="4" xfId="0" applyFont="1" applyFill="1" applyBorder="1" applyAlignment="1">
      <alignment horizontal="left" vertical="top" wrapText="1"/>
    </xf>
    <xf numFmtId="0" fontId="1" fillId="13" borderId="4" xfId="0" applyFont="1" applyFill="1" applyBorder="1" applyAlignment="1">
      <alignment horizontal="left" vertical="top" wrapText="1"/>
    </xf>
    <xf numFmtId="0" fontId="1" fillId="14" borderId="4" xfId="0" applyFont="1" applyFill="1" applyBorder="1" applyAlignment="1">
      <alignment horizontal="left" vertical="top" wrapText="1"/>
    </xf>
    <xf numFmtId="0" fontId="1" fillId="0" borderId="20" xfId="0" applyFont="1" applyBorder="1" applyAlignment="1">
      <alignment horizontal="left" vertical="top"/>
    </xf>
    <xf numFmtId="0" fontId="1" fillId="0" borderId="10" xfId="0" applyFont="1" applyBorder="1"/>
    <xf numFmtId="0" fontId="2" fillId="0" borderId="12" xfId="0" applyFont="1" applyBorder="1"/>
    <xf numFmtId="0" fontId="1" fillId="0" borderId="10" xfId="0" applyFont="1" applyBorder="1" applyAlignment="1">
      <alignment horizontal="center"/>
    </xf>
    <xf numFmtId="0" fontId="2" fillId="0" borderId="11" xfId="0" applyFont="1" applyBorder="1"/>
    <xf numFmtId="0" fontId="1" fillId="0" borderId="1" xfId="0" applyFont="1" applyBorder="1" applyAlignment="1">
      <alignment horizontal="center"/>
    </xf>
    <xf numFmtId="0" fontId="2" fillId="0" borderId="2" xfId="0" applyFont="1" applyBorder="1"/>
    <xf numFmtId="0" fontId="2" fillId="0" borderId="5" xfId="0" applyFont="1" applyBorder="1"/>
    <xf numFmtId="0" fontId="2" fillId="0" borderId="6" xfId="0" applyFont="1" applyBorder="1"/>
    <xf numFmtId="0" fontId="2" fillId="0" borderId="7" xfId="0" applyFont="1" applyBorder="1"/>
    <xf numFmtId="0" fontId="2" fillId="0" borderId="9" xfId="0" applyFont="1" applyBorder="1"/>
    <xf numFmtId="0" fontId="3" fillId="0" borderId="1" xfId="0" applyFont="1" applyBorder="1" applyAlignment="1">
      <alignment horizontal="center" vertical="center"/>
    </xf>
    <xf numFmtId="0" fontId="2" fillId="0" borderId="3" xfId="0" applyFont="1" applyBorder="1"/>
    <xf numFmtId="0" fontId="2" fillId="0" borderId="8" xfId="0" applyFont="1" applyBorder="1"/>
    <xf numFmtId="0" fontId="4" fillId="2" borderId="1" xfId="0" applyFont="1" applyFill="1" applyBorder="1" applyAlignment="1">
      <alignment horizontal="center" vertical="center"/>
    </xf>
    <xf numFmtId="0" fontId="3" fillId="0" borderId="10" xfId="0" applyFont="1" applyBorder="1" applyAlignment="1">
      <alignment horizontal="center" vertical="center"/>
    </xf>
    <xf numFmtId="0" fontId="1" fillId="0" borderId="10" xfId="0" applyFont="1" applyBorder="1" applyAlignment="1">
      <alignment horizontal="center" vertical="center"/>
    </xf>
    <xf numFmtId="0" fontId="3" fillId="3" borderId="10" xfId="0" applyFont="1" applyFill="1" applyBorder="1" applyAlignment="1">
      <alignment horizontal="center" vertical="center"/>
    </xf>
    <xf numFmtId="0" fontId="1" fillId="0" borderId="10" xfId="0" applyFont="1" applyBorder="1" applyAlignment="1">
      <alignment horizontal="left" vertical="center" wrapText="1"/>
    </xf>
    <xf numFmtId="0" fontId="3" fillId="3" borderId="10" xfId="0" applyFont="1" applyFill="1" applyBorder="1" applyAlignment="1">
      <alignment horizontal="center" vertical="center" wrapText="1"/>
    </xf>
    <xf numFmtId="164" fontId="1" fillId="0" borderId="10" xfId="0" applyNumberFormat="1" applyFont="1" applyBorder="1" applyAlignment="1">
      <alignment horizontal="center"/>
    </xf>
    <xf numFmtId="0" fontId="3" fillId="4" borderId="10" xfId="0" applyFont="1" applyFill="1" applyBorder="1" applyAlignment="1">
      <alignment horizontal="center" vertical="center"/>
    </xf>
    <xf numFmtId="0" fontId="3" fillId="4" borderId="10" xfId="0" applyFont="1" applyFill="1" applyBorder="1" applyAlignment="1">
      <alignment horizontal="center" vertical="center" shrinkToFit="1"/>
    </xf>
    <xf numFmtId="0" fontId="3" fillId="4" borderId="13" xfId="0" applyFont="1" applyFill="1" applyBorder="1" applyAlignment="1">
      <alignment horizontal="center" vertical="center" wrapText="1"/>
    </xf>
    <xf numFmtId="0" fontId="2" fillId="0" borderId="14" xfId="0" applyFont="1" applyBorder="1"/>
    <xf numFmtId="0" fontId="2" fillId="0" borderId="18" xfId="0" applyFont="1" applyBorder="1"/>
    <xf numFmtId="0" fontId="3" fillId="3" borderId="13"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3" xfId="0" applyFont="1" applyFill="1" applyBorder="1" applyAlignment="1">
      <alignment horizontal="center" vertical="center" textRotation="90" wrapText="1"/>
    </xf>
    <xf numFmtId="0" fontId="0" fillId="0" borderId="0" xfId="0" applyFont="1" applyAlignment="1"/>
    <xf numFmtId="0" fontId="3" fillId="5" borderId="13" xfId="0" applyFont="1" applyFill="1" applyBorder="1" applyAlignment="1">
      <alignment horizontal="center" vertical="center" shrinkToFit="1"/>
    </xf>
    <xf numFmtId="0" fontId="3" fillId="3" borderId="15" xfId="0" applyFont="1" applyFill="1" applyBorder="1" applyAlignment="1">
      <alignment horizontal="center" vertical="center" wrapText="1"/>
    </xf>
    <xf numFmtId="0" fontId="2" fillId="0" borderId="17" xfId="0" applyFont="1" applyBorder="1"/>
    <xf numFmtId="0" fontId="2" fillId="0" borderId="16" xfId="0" applyFont="1" applyBorder="1"/>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 fillId="10" borderId="13" xfId="0" applyFont="1" applyFill="1" applyBorder="1" applyAlignment="1">
      <alignment horizontal="center" vertical="center" wrapText="1"/>
    </xf>
    <xf numFmtId="0" fontId="2" fillId="10" borderId="14" xfId="0" applyFont="1" applyFill="1" applyBorder="1"/>
    <xf numFmtId="0" fontId="2" fillId="10" borderId="18" xfId="0" applyFont="1" applyFill="1" applyBorder="1"/>
    <xf numFmtId="0" fontId="1" fillId="0" borderId="1" xfId="0" applyFont="1" applyBorder="1" applyAlignment="1">
      <alignment horizontal="center" vertical="center" wrapText="1"/>
    </xf>
    <xf numFmtId="0" fontId="2" fillId="0" borderId="14" xfId="0" applyFont="1" applyBorder="1" applyAlignment="1">
      <alignment horizontal="center" vertical="center"/>
    </xf>
    <xf numFmtId="0" fontId="1" fillId="14" borderId="13"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3" xfId="0" applyFont="1" applyFill="1" applyBorder="1" applyAlignment="1">
      <alignment horizontal="center" vertical="center"/>
    </xf>
    <xf numFmtId="0" fontId="2" fillId="8" borderId="14" xfId="0" applyFont="1" applyFill="1" applyBorder="1"/>
    <xf numFmtId="0" fontId="2" fillId="8" borderId="18" xfId="0" applyFont="1" applyFill="1" applyBorder="1"/>
    <xf numFmtId="0" fontId="1" fillId="0" borderId="14" xfId="0" applyFont="1" applyBorder="1" applyAlignment="1">
      <alignment horizontal="center" vertical="center" wrapText="1"/>
    </xf>
    <xf numFmtId="0" fontId="2" fillId="0" borderId="18" xfId="0" applyFont="1" applyBorder="1" applyAlignment="1">
      <alignment horizontal="center" vertical="center"/>
    </xf>
    <xf numFmtId="0" fontId="1" fillId="13" borderId="13" xfId="0" applyFont="1" applyFill="1" applyBorder="1" applyAlignment="1">
      <alignment horizontal="center" vertical="center" wrapText="1"/>
    </xf>
    <xf numFmtId="0" fontId="2" fillId="15" borderId="14" xfId="0" applyFont="1" applyFill="1" applyBorder="1"/>
    <xf numFmtId="0" fontId="2" fillId="15" borderId="18" xfId="0" applyFont="1" applyFill="1" applyBorder="1"/>
    <xf numFmtId="0" fontId="1" fillId="8" borderId="13" xfId="0" applyFont="1" applyFill="1" applyBorder="1" applyAlignment="1">
      <alignment horizontal="center" vertical="center" wrapText="1"/>
    </xf>
    <xf numFmtId="0" fontId="1" fillId="16"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371475</xdr:colOff>
      <xdr:row>0</xdr:row>
      <xdr:rowOff>57150</xdr:rowOff>
    </xdr:from>
    <xdr:ext cx="800100" cy="76200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895350</xdr:colOff>
      <xdr:row>0</xdr:row>
      <xdr:rowOff>47625</xdr:rowOff>
    </xdr:from>
    <xdr:ext cx="885825" cy="790575"/>
    <xdr:pic>
      <xdr:nvPicPr>
        <xdr:cNvPr id="2" name="image1.pn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762000</xdr:colOff>
      <xdr:row>0</xdr:row>
      <xdr:rowOff>57150</xdr:rowOff>
    </xdr:from>
    <xdr:ext cx="819150" cy="781050"/>
    <xdr:pic>
      <xdr:nvPicPr>
        <xdr:cNvPr id="2" name="image1.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sqref="A1:B4"/>
    </sheetView>
  </sheetViews>
  <sheetFormatPr baseColWidth="10" defaultColWidth="14.42578125" defaultRowHeight="15" customHeight="1" x14ac:dyDescent="0.25"/>
  <cols>
    <col min="1" max="15" width="11.7109375" customWidth="1"/>
    <col min="16" max="26" width="9.140625" customWidth="1"/>
  </cols>
  <sheetData>
    <row r="1" spans="1:26" ht="17.25" customHeight="1" x14ac:dyDescent="0.25">
      <c r="A1" s="54"/>
      <c r="B1" s="55"/>
      <c r="C1" s="60" t="s">
        <v>0</v>
      </c>
      <c r="D1" s="61"/>
      <c r="E1" s="61"/>
      <c r="F1" s="61"/>
      <c r="G1" s="61"/>
      <c r="H1" s="61"/>
      <c r="I1" s="61"/>
      <c r="J1" s="61"/>
      <c r="K1" s="61"/>
      <c r="L1" s="61"/>
      <c r="M1" s="55"/>
      <c r="N1" s="1" t="s">
        <v>1</v>
      </c>
      <c r="O1" s="2" t="s">
        <v>2</v>
      </c>
      <c r="P1" s="3"/>
      <c r="Q1" s="3"/>
      <c r="R1" s="3"/>
      <c r="S1" s="3"/>
      <c r="T1" s="3"/>
      <c r="U1" s="3"/>
      <c r="V1" s="3"/>
      <c r="W1" s="3"/>
      <c r="X1" s="3"/>
      <c r="Y1" s="3"/>
      <c r="Z1" s="3"/>
    </row>
    <row r="2" spans="1:26" ht="17.25" customHeight="1" x14ac:dyDescent="0.25">
      <c r="A2" s="56"/>
      <c r="B2" s="57"/>
      <c r="C2" s="58"/>
      <c r="D2" s="62"/>
      <c r="E2" s="62"/>
      <c r="F2" s="62"/>
      <c r="G2" s="62"/>
      <c r="H2" s="62"/>
      <c r="I2" s="62"/>
      <c r="J2" s="62"/>
      <c r="K2" s="62"/>
      <c r="L2" s="62"/>
      <c r="M2" s="59"/>
      <c r="N2" s="1" t="s">
        <v>3</v>
      </c>
      <c r="O2" s="4" t="s">
        <v>4</v>
      </c>
      <c r="P2" s="3"/>
      <c r="Q2" s="3"/>
      <c r="R2" s="3"/>
      <c r="S2" s="3"/>
      <c r="T2" s="3"/>
      <c r="U2" s="3"/>
      <c r="V2" s="3"/>
      <c r="W2" s="3"/>
      <c r="X2" s="3"/>
      <c r="Y2" s="3"/>
      <c r="Z2" s="3"/>
    </row>
    <row r="3" spans="1:26" ht="17.25" customHeight="1" x14ac:dyDescent="0.25">
      <c r="A3" s="56"/>
      <c r="B3" s="57"/>
      <c r="C3" s="63" t="s">
        <v>5</v>
      </c>
      <c r="D3" s="61"/>
      <c r="E3" s="61"/>
      <c r="F3" s="61"/>
      <c r="G3" s="61"/>
      <c r="H3" s="61"/>
      <c r="I3" s="61"/>
      <c r="J3" s="61"/>
      <c r="K3" s="61"/>
      <c r="L3" s="61"/>
      <c r="M3" s="55"/>
      <c r="N3" s="1" t="s">
        <v>6</v>
      </c>
      <c r="O3" s="5">
        <v>42993</v>
      </c>
      <c r="P3" s="3"/>
      <c r="Q3" s="3"/>
      <c r="R3" s="3"/>
      <c r="S3" s="3"/>
      <c r="T3" s="3"/>
      <c r="U3" s="3"/>
      <c r="V3" s="3"/>
      <c r="W3" s="3"/>
      <c r="X3" s="3"/>
      <c r="Y3" s="3"/>
      <c r="Z3" s="3"/>
    </row>
    <row r="4" spans="1:26" ht="17.25" customHeight="1" x14ac:dyDescent="0.25">
      <c r="A4" s="58"/>
      <c r="B4" s="59"/>
      <c r="C4" s="58"/>
      <c r="D4" s="62"/>
      <c r="E4" s="62"/>
      <c r="F4" s="62"/>
      <c r="G4" s="62"/>
      <c r="H4" s="62"/>
      <c r="I4" s="62"/>
      <c r="J4" s="62"/>
      <c r="K4" s="62"/>
      <c r="L4" s="62"/>
      <c r="M4" s="59"/>
      <c r="N4" s="1" t="s">
        <v>7</v>
      </c>
      <c r="O4" s="2" t="s">
        <v>8</v>
      </c>
      <c r="P4" s="3"/>
      <c r="Q4" s="3"/>
      <c r="R4" s="3"/>
      <c r="S4" s="3"/>
      <c r="T4" s="3"/>
      <c r="U4" s="3"/>
      <c r="V4" s="3"/>
      <c r="W4" s="3"/>
      <c r="X4" s="3"/>
      <c r="Y4" s="3"/>
      <c r="Z4" s="3"/>
    </row>
    <row r="5" spans="1:26" ht="17.25" customHeight="1" x14ac:dyDescent="0.25">
      <c r="A5" s="64" t="s">
        <v>9</v>
      </c>
      <c r="B5" s="53"/>
      <c r="C5" s="53"/>
      <c r="D5" s="51"/>
      <c r="E5" s="64" t="s">
        <v>10</v>
      </c>
      <c r="F5" s="53"/>
      <c r="G5" s="53"/>
      <c r="H5" s="53"/>
      <c r="I5" s="53"/>
      <c r="J5" s="53"/>
      <c r="K5" s="51"/>
      <c r="L5" s="64" t="s">
        <v>11</v>
      </c>
      <c r="M5" s="53"/>
      <c r="N5" s="53"/>
      <c r="O5" s="51"/>
      <c r="P5" s="3"/>
      <c r="Q5" s="3"/>
      <c r="R5" s="3"/>
      <c r="S5" s="3"/>
      <c r="T5" s="3"/>
      <c r="U5" s="3"/>
      <c r="V5" s="3"/>
      <c r="W5" s="3"/>
      <c r="X5" s="3"/>
      <c r="Y5" s="3"/>
      <c r="Z5" s="3"/>
    </row>
    <row r="6" spans="1:26" ht="17.25" customHeight="1" x14ac:dyDescent="0.25">
      <c r="A6" s="65" t="s">
        <v>12</v>
      </c>
      <c r="B6" s="53"/>
      <c r="C6" s="53"/>
      <c r="D6" s="51"/>
      <c r="E6" s="65" t="s">
        <v>13</v>
      </c>
      <c r="F6" s="53"/>
      <c r="G6" s="53"/>
      <c r="H6" s="53"/>
      <c r="I6" s="53"/>
      <c r="J6" s="53"/>
      <c r="K6" s="51"/>
      <c r="L6" s="65" t="s">
        <v>13</v>
      </c>
      <c r="M6" s="53"/>
      <c r="N6" s="53"/>
      <c r="O6" s="51"/>
      <c r="P6" s="3"/>
      <c r="Q6" s="3"/>
      <c r="R6" s="3"/>
      <c r="S6" s="3"/>
      <c r="T6" s="3"/>
      <c r="U6" s="3"/>
      <c r="V6" s="3"/>
      <c r="W6" s="3"/>
      <c r="X6" s="3"/>
      <c r="Y6" s="3"/>
      <c r="Z6" s="3"/>
    </row>
    <row r="9" spans="1:26" ht="25.5" customHeight="1" x14ac:dyDescent="0.25">
      <c r="A9" s="66" t="s">
        <v>14</v>
      </c>
      <c r="B9" s="53"/>
      <c r="C9" s="53"/>
      <c r="D9" s="53"/>
      <c r="E9" s="53"/>
      <c r="F9" s="53"/>
      <c r="G9" s="53"/>
      <c r="H9" s="53"/>
      <c r="I9" s="53"/>
      <c r="J9" s="53"/>
      <c r="K9" s="53"/>
      <c r="L9" s="53"/>
      <c r="M9" s="53"/>
      <c r="N9" s="53"/>
      <c r="O9" s="51"/>
    </row>
    <row r="10" spans="1:26" ht="36.75" customHeight="1" x14ac:dyDescent="0.25">
      <c r="A10" s="67" t="s">
        <v>15</v>
      </c>
      <c r="B10" s="53"/>
      <c r="C10" s="53"/>
      <c r="D10" s="53"/>
      <c r="E10" s="53"/>
      <c r="F10" s="53"/>
      <c r="G10" s="53"/>
      <c r="H10" s="53"/>
      <c r="I10" s="53"/>
      <c r="J10" s="53"/>
      <c r="K10" s="53"/>
      <c r="L10" s="53"/>
      <c r="M10" s="53"/>
      <c r="N10" s="53"/>
      <c r="O10" s="51"/>
      <c r="P10" s="6"/>
      <c r="Q10" s="6"/>
      <c r="R10" s="6"/>
      <c r="S10" s="6"/>
      <c r="T10" s="6"/>
      <c r="U10" s="6"/>
      <c r="V10" s="6"/>
      <c r="W10" s="6"/>
      <c r="X10" s="6"/>
      <c r="Y10" s="6"/>
      <c r="Z10" s="6"/>
    </row>
    <row r="11" spans="1:26" x14ac:dyDescent="0.25">
      <c r="A11" s="3"/>
      <c r="B11" s="3"/>
      <c r="C11" s="3"/>
      <c r="D11" s="3"/>
      <c r="E11" s="3"/>
      <c r="F11" s="3"/>
      <c r="G11" s="3"/>
      <c r="H11" s="3"/>
      <c r="I11" s="3"/>
      <c r="J11" s="3"/>
      <c r="K11" s="3"/>
      <c r="L11" s="3"/>
      <c r="M11" s="3"/>
      <c r="N11" s="3"/>
      <c r="O11" s="3"/>
    </row>
    <row r="12" spans="1:26" ht="44.25" customHeight="1" x14ac:dyDescent="0.25">
      <c r="A12" s="68" t="s">
        <v>16</v>
      </c>
      <c r="B12" s="53"/>
      <c r="C12" s="51"/>
      <c r="D12" s="68" t="s">
        <v>17</v>
      </c>
      <c r="E12" s="53"/>
      <c r="F12" s="53"/>
      <c r="G12" s="53"/>
      <c r="H12" s="53"/>
      <c r="I12" s="51"/>
      <c r="J12" s="68" t="s">
        <v>18</v>
      </c>
      <c r="K12" s="51"/>
      <c r="L12" s="68" t="s">
        <v>19</v>
      </c>
      <c r="M12" s="51"/>
      <c r="N12" s="68" t="s">
        <v>20</v>
      </c>
      <c r="O12" s="51"/>
      <c r="P12" s="7"/>
      <c r="Q12" s="7"/>
      <c r="R12" s="7"/>
      <c r="S12" s="7"/>
      <c r="T12" s="7"/>
      <c r="U12" s="7"/>
      <c r="V12" s="7"/>
      <c r="W12" s="7"/>
      <c r="X12" s="7"/>
      <c r="Y12" s="7"/>
      <c r="Z12" s="7"/>
    </row>
    <row r="13" spans="1:26" ht="20.25" customHeight="1" x14ac:dyDescent="0.25">
      <c r="A13" s="69">
        <v>43206</v>
      </c>
      <c r="B13" s="53"/>
      <c r="C13" s="51"/>
      <c r="D13" s="52" t="s">
        <v>21</v>
      </c>
      <c r="E13" s="53"/>
      <c r="F13" s="53"/>
      <c r="G13" s="53"/>
      <c r="H13" s="53"/>
      <c r="I13" s="51"/>
      <c r="J13" s="52">
        <v>5</v>
      </c>
      <c r="K13" s="51"/>
      <c r="L13" s="52">
        <v>5</v>
      </c>
      <c r="M13" s="51"/>
      <c r="N13" s="52">
        <v>0</v>
      </c>
      <c r="O13" s="51"/>
    </row>
    <row r="14" spans="1:26" ht="20.25" customHeight="1" x14ac:dyDescent="0.25">
      <c r="A14" s="69">
        <v>43585</v>
      </c>
      <c r="B14" s="53"/>
      <c r="C14" s="51"/>
      <c r="D14" s="52" t="s">
        <v>21</v>
      </c>
      <c r="E14" s="53"/>
      <c r="F14" s="53"/>
      <c r="G14" s="53"/>
      <c r="H14" s="53"/>
      <c r="I14" s="51"/>
      <c r="J14" s="52">
        <v>5</v>
      </c>
      <c r="K14" s="51"/>
      <c r="L14" s="52">
        <v>5</v>
      </c>
      <c r="M14" s="51"/>
      <c r="N14" s="52">
        <v>0</v>
      </c>
      <c r="O14" s="51"/>
    </row>
    <row r="15" spans="1:26" ht="20.25" customHeight="1" x14ac:dyDescent="0.25">
      <c r="A15" s="50"/>
      <c r="B15" s="53"/>
      <c r="C15" s="51"/>
      <c r="D15" s="50"/>
      <c r="E15" s="53"/>
      <c r="F15" s="53"/>
      <c r="G15" s="53"/>
      <c r="H15" s="53"/>
      <c r="I15" s="51"/>
      <c r="J15" s="50"/>
      <c r="K15" s="51"/>
      <c r="L15" s="50"/>
      <c r="M15" s="51"/>
      <c r="N15" s="50"/>
      <c r="O15" s="51"/>
    </row>
    <row r="16" spans="1:26" ht="20.25" customHeight="1" x14ac:dyDescent="0.25">
      <c r="A16" s="50"/>
      <c r="B16" s="53"/>
      <c r="C16" s="51"/>
      <c r="D16" s="50"/>
      <c r="E16" s="53"/>
      <c r="F16" s="53"/>
      <c r="G16" s="53"/>
      <c r="H16" s="53"/>
      <c r="I16" s="51"/>
      <c r="J16" s="50"/>
      <c r="K16" s="51"/>
      <c r="L16" s="50"/>
      <c r="M16" s="51"/>
      <c r="N16" s="50"/>
      <c r="O16" s="51"/>
    </row>
    <row r="17" spans="1:15" ht="20.25" customHeight="1" x14ac:dyDescent="0.25">
      <c r="A17" s="50"/>
      <c r="B17" s="53"/>
      <c r="C17" s="51"/>
      <c r="D17" s="50"/>
      <c r="E17" s="53"/>
      <c r="F17" s="53"/>
      <c r="G17" s="53"/>
      <c r="H17" s="53"/>
      <c r="I17" s="51"/>
      <c r="J17" s="50"/>
      <c r="K17" s="51"/>
      <c r="L17" s="50"/>
      <c r="M17" s="51"/>
      <c r="N17" s="50"/>
      <c r="O17" s="51"/>
    </row>
    <row r="18" spans="1:15" ht="20.25" customHeight="1" x14ac:dyDescent="0.25">
      <c r="A18" s="50"/>
      <c r="B18" s="53"/>
      <c r="C18" s="51"/>
      <c r="D18" s="50"/>
      <c r="E18" s="53"/>
      <c r="F18" s="53"/>
      <c r="G18" s="53"/>
      <c r="H18" s="53"/>
      <c r="I18" s="51"/>
      <c r="J18" s="50"/>
      <c r="K18" s="51"/>
      <c r="L18" s="50"/>
      <c r="M18" s="51"/>
      <c r="N18" s="50"/>
      <c r="O18" s="51"/>
    </row>
    <row r="19" spans="1:15" ht="20.25" customHeight="1" x14ac:dyDescent="0.25">
      <c r="A19" s="50"/>
      <c r="B19" s="53"/>
      <c r="C19" s="51"/>
      <c r="D19" s="50"/>
      <c r="E19" s="53"/>
      <c r="F19" s="53"/>
      <c r="G19" s="53"/>
      <c r="H19" s="53"/>
      <c r="I19" s="51"/>
      <c r="J19" s="50"/>
      <c r="K19" s="51"/>
      <c r="L19" s="50"/>
      <c r="M19" s="51"/>
      <c r="N19" s="50"/>
      <c r="O19" s="51"/>
    </row>
    <row r="20" spans="1:15" ht="20.25" customHeight="1" x14ac:dyDescent="0.25">
      <c r="A20" s="50"/>
      <c r="B20" s="53"/>
      <c r="C20" s="51"/>
      <c r="D20" s="50"/>
      <c r="E20" s="53"/>
      <c r="F20" s="53"/>
      <c r="G20" s="53"/>
      <c r="H20" s="53"/>
      <c r="I20" s="51"/>
      <c r="J20" s="50"/>
      <c r="K20" s="51"/>
      <c r="L20" s="50"/>
      <c r="M20" s="51"/>
      <c r="N20" s="50"/>
      <c r="O20" s="51"/>
    </row>
    <row r="21" spans="1:15" ht="15.75" customHeight="1" x14ac:dyDescent="0.25"/>
    <row r="22" spans="1:15" ht="15.75" customHeight="1" x14ac:dyDescent="0.25"/>
    <row r="23" spans="1:15" ht="15.75" customHeight="1" x14ac:dyDescent="0.25"/>
    <row r="24" spans="1:15" ht="15.75" customHeight="1" x14ac:dyDescent="0.25"/>
    <row r="25" spans="1:15" ht="15.75" customHeight="1" x14ac:dyDescent="0.25"/>
    <row r="26" spans="1:15" ht="15.75" customHeight="1" x14ac:dyDescent="0.25"/>
    <row r="27" spans="1:15" ht="15.75" customHeight="1" x14ac:dyDescent="0.25"/>
    <row r="28" spans="1:15" ht="15.75" customHeight="1" x14ac:dyDescent="0.25"/>
    <row r="29" spans="1:15" ht="15.75" customHeight="1" x14ac:dyDescent="0.25"/>
    <row r="30" spans="1:15" ht="15.75" customHeight="1" x14ac:dyDescent="0.25"/>
    <row r="31" spans="1:15" ht="15.75" customHeight="1" x14ac:dyDescent="0.25"/>
    <row r="32" spans="1:1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6">
    <mergeCell ref="A14:C14"/>
    <mergeCell ref="A15:C15"/>
    <mergeCell ref="D15:I15"/>
    <mergeCell ref="J15:K15"/>
    <mergeCell ref="L15:M15"/>
    <mergeCell ref="A18:C18"/>
    <mergeCell ref="A19:C19"/>
    <mergeCell ref="D19:I19"/>
    <mergeCell ref="J19:K19"/>
    <mergeCell ref="N15:O15"/>
    <mergeCell ref="A16:C16"/>
    <mergeCell ref="D16:I16"/>
    <mergeCell ref="J16:K16"/>
    <mergeCell ref="A17:C17"/>
    <mergeCell ref="D17:I17"/>
    <mergeCell ref="J17:K17"/>
    <mergeCell ref="L16:M16"/>
    <mergeCell ref="N16:O16"/>
    <mergeCell ref="L17:M17"/>
    <mergeCell ref="N17:O17"/>
    <mergeCell ref="L18:M18"/>
    <mergeCell ref="A20:C20"/>
    <mergeCell ref="E6:K6"/>
    <mergeCell ref="L6:O6"/>
    <mergeCell ref="A6:D6"/>
    <mergeCell ref="A9:O9"/>
    <mergeCell ref="A10:O10"/>
    <mergeCell ref="A12:C12"/>
    <mergeCell ref="D12:I12"/>
    <mergeCell ref="J12:K12"/>
    <mergeCell ref="L12:M12"/>
    <mergeCell ref="N12:O12"/>
    <mergeCell ref="J14:K14"/>
    <mergeCell ref="L14:M14"/>
    <mergeCell ref="A13:C13"/>
    <mergeCell ref="D18:I18"/>
    <mergeCell ref="J18:K18"/>
    <mergeCell ref="A1:B4"/>
    <mergeCell ref="C1:M2"/>
    <mergeCell ref="C3:M4"/>
    <mergeCell ref="A5:D5"/>
    <mergeCell ref="E5:K5"/>
    <mergeCell ref="L5:O5"/>
    <mergeCell ref="N18:O18"/>
    <mergeCell ref="L20:M20"/>
    <mergeCell ref="N20:O20"/>
    <mergeCell ref="D13:I13"/>
    <mergeCell ref="J13:K13"/>
    <mergeCell ref="L13:M13"/>
    <mergeCell ref="N13:O13"/>
    <mergeCell ref="D14:I14"/>
    <mergeCell ref="N14:O14"/>
    <mergeCell ref="L19:M19"/>
    <mergeCell ref="N19:O19"/>
    <mergeCell ref="D20:I20"/>
    <mergeCell ref="J20:K20"/>
  </mergeCells>
  <pageMargins left="0.51181102362204722" right="0.51181102362204722" top="0.74803149606299213" bottom="0.74803149606299213" header="0" footer="0"/>
  <pageSetup scale="72"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8562"/>
  <sheetViews>
    <sheetView tabSelected="1" topLeftCell="A16" zoomScaleNormal="100" workbookViewId="0">
      <selection activeCell="B17" sqref="B17"/>
    </sheetView>
  </sheetViews>
  <sheetFormatPr baseColWidth="10" defaultColWidth="14.42578125" defaultRowHeight="15" customHeight="1" x14ac:dyDescent="0.25"/>
  <cols>
    <col min="1" max="1" width="14.7109375" customWidth="1"/>
    <col min="2" max="2" width="5.5703125" customWidth="1"/>
    <col min="3" max="3" width="23.7109375" customWidth="1"/>
    <col min="4" max="4" width="14.7109375" customWidth="1"/>
    <col min="5" max="5" width="30.85546875" customWidth="1"/>
    <col min="6" max="6" width="20.5703125" customWidth="1"/>
    <col min="7" max="7" width="10.28515625" customWidth="1"/>
    <col min="8" max="8" width="12.140625" customWidth="1"/>
    <col min="9" max="9" width="15.28515625" customWidth="1"/>
    <col min="10" max="10" width="38.85546875" customWidth="1"/>
    <col min="11" max="11" width="13.28515625" customWidth="1"/>
    <col min="12" max="12" width="14.42578125" customWidth="1"/>
    <col min="13" max="13" width="15.28515625" customWidth="1"/>
    <col min="14" max="14" width="44.28515625" customWidth="1"/>
    <col min="15" max="16" width="12.85546875" customWidth="1"/>
    <col min="17" max="17" width="28.7109375" customWidth="1"/>
    <col min="18" max="18" width="18.140625" customWidth="1"/>
    <col min="19" max="19" width="11.28515625" customWidth="1"/>
    <col min="20" max="20" width="19.28515625" customWidth="1"/>
    <col min="21" max="22" width="14.42578125" customWidth="1"/>
    <col min="23" max="26" width="9.140625" customWidth="1"/>
  </cols>
  <sheetData>
    <row r="1" spans="1:26" ht="17.25" customHeight="1" x14ac:dyDescent="0.25">
      <c r="A1" s="54"/>
      <c r="B1" s="61"/>
      <c r="C1" s="55"/>
      <c r="D1" s="60" t="s">
        <v>0</v>
      </c>
      <c r="E1" s="61"/>
      <c r="F1" s="61"/>
      <c r="G1" s="61"/>
      <c r="H1" s="61"/>
      <c r="I1" s="61"/>
      <c r="J1" s="61"/>
      <c r="K1" s="61"/>
      <c r="L1" s="61"/>
      <c r="M1" s="61"/>
      <c r="N1" s="61"/>
      <c r="O1" s="61"/>
      <c r="P1" s="61"/>
      <c r="Q1" s="61"/>
      <c r="R1" s="61"/>
      <c r="S1" s="61"/>
      <c r="T1" s="55"/>
      <c r="U1" s="1" t="s">
        <v>1</v>
      </c>
      <c r="V1" s="2" t="s">
        <v>2</v>
      </c>
      <c r="W1" s="3"/>
      <c r="X1" s="3"/>
      <c r="Y1" s="3"/>
      <c r="Z1" s="3"/>
    </row>
    <row r="2" spans="1:26" ht="17.25" customHeight="1" x14ac:dyDescent="0.25">
      <c r="A2" s="56"/>
      <c r="B2" s="78"/>
      <c r="C2" s="57"/>
      <c r="D2" s="58"/>
      <c r="E2" s="62"/>
      <c r="F2" s="62"/>
      <c r="G2" s="62"/>
      <c r="H2" s="62"/>
      <c r="I2" s="62"/>
      <c r="J2" s="62"/>
      <c r="K2" s="62"/>
      <c r="L2" s="62"/>
      <c r="M2" s="62"/>
      <c r="N2" s="62"/>
      <c r="O2" s="62"/>
      <c r="P2" s="62"/>
      <c r="Q2" s="62"/>
      <c r="R2" s="62"/>
      <c r="S2" s="62"/>
      <c r="T2" s="59"/>
      <c r="U2" s="1" t="s">
        <v>3</v>
      </c>
      <c r="V2" s="4" t="s">
        <v>4</v>
      </c>
      <c r="W2" s="3"/>
      <c r="X2" s="3"/>
      <c r="Y2" s="3"/>
      <c r="Z2" s="3"/>
    </row>
    <row r="3" spans="1:26" ht="17.25" customHeight="1" x14ac:dyDescent="0.25">
      <c r="A3" s="56"/>
      <c r="B3" s="78"/>
      <c r="C3" s="57"/>
      <c r="D3" s="63" t="s">
        <v>5</v>
      </c>
      <c r="E3" s="61"/>
      <c r="F3" s="61"/>
      <c r="G3" s="61"/>
      <c r="H3" s="61"/>
      <c r="I3" s="61"/>
      <c r="J3" s="61"/>
      <c r="K3" s="61"/>
      <c r="L3" s="61"/>
      <c r="M3" s="61"/>
      <c r="N3" s="61"/>
      <c r="O3" s="61"/>
      <c r="P3" s="61"/>
      <c r="Q3" s="61"/>
      <c r="R3" s="61"/>
      <c r="S3" s="61"/>
      <c r="T3" s="55"/>
      <c r="U3" s="1" t="s">
        <v>6</v>
      </c>
      <c r="V3" s="5">
        <v>42993</v>
      </c>
      <c r="W3" s="3"/>
      <c r="X3" s="3"/>
      <c r="Y3" s="3"/>
      <c r="Z3" s="3"/>
    </row>
    <row r="4" spans="1:26" ht="17.25" customHeight="1" x14ac:dyDescent="0.25">
      <c r="A4" s="58"/>
      <c r="B4" s="62"/>
      <c r="C4" s="59"/>
      <c r="D4" s="58"/>
      <c r="E4" s="62"/>
      <c r="F4" s="62"/>
      <c r="G4" s="62"/>
      <c r="H4" s="62"/>
      <c r="I4" s="62"/>
      <c r="J4" s="62"/>
      <c r="K4" s="62"/>
      <c r="L4" s="62"/>
      <c r="M4" s="62"/>
      <c r="N4" s="62"/>
      <c r="O4" s="62"/>
      <c r="P4" s="62"/>
      <c r="Q4" s="62"/>
      <c r="R4" s="62"/>
      <c r="S4" s="62"/>
      <c r="T4" s="59"/>
      <c r="U4" s="1" t="s">
        <v>7</v>
      </c>
      <c r="V4" s="2" t="s">
        <v>8</v>
      </c>
      <c r="W4" s="3"/>
      <c r="X4" s="3"/>
      <c r="Y4" s="3"/>
      <c r="Z4" s="3"/>
    </row>
    <row r="5" spans="1:26" ht="17.25" customHeight="1" x14ac:dyDescent="0.25">
      <c r="A5" s="64" t="s">
        <v>9</v>
      </c>
      <c r="B5" s="53"/>
      <c r="C5" s="53"/>
      <c r="D5" s="53"/>
      <c r="E5" s="53"/>
      <c r="F5" s="51"/>
      <c r="G5" s="64" t="s">
        <v>10</v>
      </c>
      <c r="H5" s="53"/>
      <c r="I5" s="53"/>
      <c r="J5" s="53"/>
      <c r="K5" s="53"/>
      <c r="L5" s="53"/>
      <c r="M5" s="53"/>
      <c r="N5" s="53"/>
      <c r="O5" s="51"/>
      <c r="P5" s="64" t="s">
        <v>11</v>
      </c>
      <c r="Q5" s="53"/>
      <c r="R5" s="53"/>
      <c r="S5" s="53"/>
      <c r="T5" s="53"/>
      <c r="U5" s="53"/>
      <c r="V5" s="51"/>
      <c r="W5" s="3"/>
      <c r="X5" s="3"/>
      <c r="Y5" s="3"/>
      <c r="Z5" s="3"/>
    </row>
    <row r="6" spans="1:26" ht="17.25" customHeight="1" x14ac:dyDescent="0.25">
      <c r="A6" s="65" t="s">
        <v>12</v>
      </c>
      <c r="B6" s="53"/>
      <c r="C6" s="53"/>
      <c r="D6" s="53"/>
      <c r="E6" s="53"/>
      <c r="F6" s="51"/>
      <c r="G6" s="65" t="s">
        <v>13</v>
      </c>
      <c r="H6" s="53"/>
      <c r="I6" s="53"/>
      <c r="J6" s="53"/>
      <c r="K6" s="53"/>
      <c r="L6" s="53"/>
      <c r="M6" s="53"/>
      <c r="N6" s="53"/>
      <c r="O6" s="51"/>
      <c r="P6" s="65" t="s">
        <v>13</v>
      </c>
      <c r="Q6" s="53"/>
      <c r="R6" s="53"/>
      <c r="S6" s="53"/>
      <c r="T6" s="53"/>
      <c r="U6" s="53"/>
      <c r="V6" s="51"/>
      <c r="W6" s="3"/>
      <c r="X6" s="3"/>
      <c r="Y6" s="3"/>
      <c r="Z6" s="3"/>
    </row>
    <row r="7" spans="1:26" ht="12.75" customHeight="1" x14ac:dyDescent="0.25">
      <c r="A7" s="3"/>
      <c r="B7" s="3"/>
      <c r="C7" s="3"/>
      <c r="D7" s="3"/>
      <c r="E7" s="3"/>
      <c r="F7" s="3"/>
      <c r="G7" s="3"/>
      <c r="H7" s="3"/>
      <c r="I7" s="3"/>
      <c r="J7" s="3"/>
      <c r="K7" s="3"/>
      <c r="L7" s="3"/>
      <c r="M7" s="3"/>
      <c r="N7" s="3"/>
      <c r="O7" s="3"/>
      <c r="P7" s="3"/>
      <c r="Q7" s="3"/>
      <c r="R7" s="3"/>
      <c r="S7" s="3"/>
      <c r="T7" s="3"/>
      <c r="U7" s="3"/>
      <c r="V7" s="3"/>
      <c r="W7" s="3"/>
      <c r="X7" s="3"/>
      <c r="Y7" s="3"/>
      <c r="Z7" s="3"/>
    </row>
    <row r="8" spans="1:26" ht="27.75" customHeight="1" x14ac:dyDescent="0.25">
      <c r="A8" s="72"/>
      <c r="B8" s="70" t="s">
        <v>22</v>
      </c>
      <c r="C8" s="53"/>
      <c r="D8" s="53"/>
      <c r="E8" s="53"/>
      <c r="F8" s="51"/>
      <c r="G8" s="70" t="s">
        <v>23</v>
      </c>
      <c r="H8" s="53"/>
      <c r="I8" s="51"/>
      <c r="J8" s="70" t="s">
        <v>24</v>
      </c>
      <c r="K8" s="53"/>
      <c r="L8" s="53"/>
      <c r="M8" s="53"/>
      <c r="N8" s="53"/>
      <c r="O8" s="53"/>
      <c r="P8" s="53"/>
      <c r="Q8" s="53"/>
      <c r="R8" s="51"/>
      <c r="S8" s="71" t="s">
        <v>25</v>
      </c>
      <c r="T8" s="53"/>
      <c r="U8" s="53"/>
      <c r="V8" s="51"/>
      <c r="W8" s="8"/>
      <c r="X8" s="8"/>
      <c r="Y8" s="8"/>
      <c r="Z8" s="8"/>
    </row>
    <row r="9" spans="1:26" ht="27.75" customHeight="1" x14ac:dyDescent="0.25">
      <c r="A9" s="73"/>
      <c r="B9" s="75" t="s">
        <v>26</v>
      </c>
      <c r="C9" s="75" t="s">
        <v>27</v>
      </c>
      <c r="D9" s="75" t="s">
        <v>28</v>
      </c>
      <c r="E9" s="75" t="s">
        <v>29</v>
      </c>
      <c r="F9" s="75" t="s">
        <v>163</v>
      </c>
      <c r="G9" s="80" t="s">
        <v>30</v>
      </c>
      <c r="H9" s="82"/>
      <c r="I9" s="81"/>
      <c r="J9" s="75" t="s">
        <v>31</v>
      </c>
      <c r="K9" s="80" t="s">
        <v>32</v>
      </c>
      <c r="L9" s="82"/>
      <c r="M9" s="81"/>
      <c r="N9" s="70" t="s">
        <v>33</v>
      </c>
      <c r="O9" s="53"/>
      <c r="P9" s="53"/>
      <c r="Q9" s="53"/>
      <c r="R9" s="51"/>
      <c r="S9" s="79" t="s">
        <v>34</v>
      </c>
      <c r="T9" s="79" t="s">
        <v>35</v>
      </c>
      <c r="U9" s="79" t="s">
        <v>36</v>
      </c>
      <c r="V9" s="79" t="s">
        <v>37</v>
      </c>
      <c r="W9" s="8"/>
      <c r="X9" s="8"/>
      <c r="Y9" s="8"/>
      <c r="Z9" s="8"/>
    </row>
    <row r="10" spans="1:26" ht="28.5" customHeight="1" x14ac:dyDescent="0.25">
      <c r="A10" s="73"/>
      <c r="B10" s="73"/>
      <c r="C10" s="73"/>
      <c r="D10" s="73"/>
      <c r="E10" s="73"/>
      <c r="F10" s="73"/>
      <c r="G10" s="77" t="s">
        <v>38</v>
      </c>
      <c r="H10" s="77" t="s">
        <v>39</v>
      </c>
      <c r="I10" s="76" t="s">
        <v>40</v>
      </c>
      <c r="J10" s="73"/>
      <c r="K10" s="77" t="s">
        <v>38</v>
      </c>
      <c r="L10" s="77" t="s">
        <v>39</v>
      </c>
      <c r="M10" s="76" t="s">
        <v>40</v>
      </c>
      <c r="N10" s="76" t="s">
        <v>35</v>
      </c>
      <c r="O10" s="80" t="s">
        <v>41</v>
      </c>
      <c r="P10" s="81"/>
      <c r="Q10" s="76" t="s">
        <v>42</v>
      </c>
      <c r="R10" s="76" t="s">
        <v>43</v>
      </c>
      <c r="S10" s="73"/>
      <c r="T10" s="73"/>
      <c r="U10" s="73"/>
      <c r="V10" s="73"/>
      <c r="W10" s="3"/>
      <c r="X10" s="3"/>
      <c r="Y10" s="3"/>
      <c r="Z10" s="3"/>
    </row>
    <row r="11" spans="1:26" ht="45.75" customHeight="1" x14ac:dyDescent="0.25">
      <c r="A11" s="74"/>
      <c r="B11" s="74"/>
      <c r="C11" s="74"/>
      <c r="D11" s="74"/>
      <c r="E11" s="74"/>
      <c r="F11" s="74"/>
      <c r="G11" s="74"/>
      <c r="H11" s="74"/>
      <c r="I11" s="74"/>
      <c r="J11" s="74"/>
      <c r="K11" s="74"/>
      <c r="L11" s="74"/>
      <c r="M11" s="74"/>
      <c r="N11" s="74"/>
      <c r="O11" s="9" t="s">
        <v>44</v>
      </c>
      <c r="P11" s="9" t="s">
        <v>45</v>
      </c>
      <c r="Q11" s="74"/>
      <c r="R11" s="74"/>
      <c r="S11" s="74"/>
      <c r="T11" s="74"/>
      <c r="U11" s="74"/>
      <c r="V11" s="74"/>
      <c r="W11" s="3"/>
      <c r="X11" s="3"/>
      <c r="Y11" s="3"/>
      <c r="Z11" s="3"/>
    </row>
    <row r="12" spans="1:26" s="30" customFormat="1" ht="233.25" customHeight="1" x14ac:dyDescent="0.25">
      <c r="A12" s="25" t="s">
        <v>46</v>
      </c>
      <c r="B12" s="33">
        <v>1</v>
      </c>
      <c r="C12" s="34" t="str">
        <f>VALORACIÓN!$B$12</f>
        <v xml:space="preserve">Incumplimiento en la atención oportuna y eficaz en solicitudes realizadas por los usuarios </v>
      </c>
      <c r="D12" s="27" t="s">
        <v>47</v>
      </c>
      <c r="E12" s="25" t="s">
        <v>48</v>
      </c>
      <c r="F12" s="25" t="s">
        <v>49</v>
      </c>
      <c r="G12" s="10">
        <v>5</v>
      </c>
      <c r="H12" s="11">
        <v>4</v>
      </c>
      <c r="I12" s="41" t="s">
        <v>50</v>
      </c>
      <c r="J12" s="25" t="s">
        <v>51</v>
      </c>
      <c r="K12" s="10">
        <v>3</v>
      </c>
      <c r="L12" s="10">
        <v>3</v>
      </c>
      <c r="M12" s="43" t="s">
        <v>61</v>
      </c>
      <c r="N12" s="25" t="s">
        <v>52</v>
      </c>
      <c r="O12" s="35" t="s">
        <v>53</v>
      </c>
      <c r="P12" s="36" t="s">
        <v>54</v>
      </c>
      <c r="Q12" s="28" t="s">
        <v>55</v>
      </c>
      <c r="R12" s="28" t="s">
        <v>56</v>
      </c>
      <c r="S12" s="26"/>
      <c r="T12" s="26"/>
      <c r="U12" s="26"/>
      <c r="V12" s="26"/>
      <c r="W12" s="29"/>
      <c r="X12" s="29"/>
      <c r="Y12" s="29"/>
      <c r="Z12" s="29"/>
    </row>
    <row r="13" spans="1:26" s="30" customFormat="1" ht="68.25" customHeight="1" x14ac:dyDescent="0.25">
      <c r="A13" s="25" t="s">
        <v>46</v>
      </c>
      <c r="B13" s="33">
        <v>2</v>
      </c>
      <c r="C13" s="34" t="s">
        <v>57</v>
      </c>
      <c r="D13" s="27" t="s">
        <v>150</v>
      </c>
      <c r="E13" s="25" t="s">
        <v>58</v>
      </c>
      <c r="F13" s="25" t="s">
        <v>59</v>
      </c>
      <c r="G13" s="10">
        <v>5</v>
      </c>
      <c r="H13" s="11">
        <v>4</v>
      </c>
      <c r="I13" s="37" t="s">
        <v>50</v>
      </c>
      <c r="J13" s="25" t="s">
        <v>60</v>
      </c>
      <c r="K13" s="10">
        <v>2</v>
      </c>
      <c r="L13" s="10">
        <v>4</v>
      </c>
      <c r="M13" s="46" t="s">
        <v>61</v>
      </c>
      <c r="N13" s="25" t="s">
        <v>62</v>
      </c>
      <c r="O13" s="31" t="s">
        <v>63</v>
      </c>
      <c r="P13" s="31" t="s">
        <v>63</v>
      </c>
      <c r="Q13" s="28" t="s">
        <v>64</v>
      </c>
      <c r="R13" s="28" t="s">
        <v>65</v>
      </c>
      <c r="S13" s="26"/>
      <c r="T13" s="26"/>
      <c r="U13" s="26"/>
      <c r="V13" s="26"/>
      <c r="W13" s="29"/>
      <c r="X13" s="29"/>
      <c r="Y13" s="29"/>
      <c r="Z13" s="29"/>
    </row>
    <row r="14" spans="1:26" s="30" customFormat="1" ht="198" customHeight="1" x14ac:dyDescent="0.25">
      <c r="A14" s="25" t="s">
        <v>46</v>
      </c>
      <c r="B14" s="33">
        <v>3</v>
      </c>
      <c r="C14" s="34" t="s">
        <v>66</v>
      </c>
      <c r="D14" s="27" t="s">
        <v>47</v>
      </c>
      <c r="E14" s="25" t="s">
        <v>67</v>
      </c>
      <c r="F14" s="25" t="s">
        <v>164</v>
      </c>
      <c r="G14" s="10">
        <v>5</v>
      </c>
      <c r="H14" s="11">
        <v>4</v>
      </c>
      <c r="I14" s="37" t="s">
        <v>50</v>
      </c>
      <c r="J14" s="25" t="s">
        <v>68</v>
      </c>
      <c r="K14" s="11">
        <v>2</v>
      </c>
      <c r="L14" s="11">
        <v>4</v>
      </c>
      <c r="M14" s="46" t="s">
        <v>61</v>
      </c>
      <c r="N14" s="25" t="s">
        <v>70</v>
      </c>
      <c r="O14" s="35" t="s">
        <v>71</v>
      </c>
      <c r="P14" s="35" t="s">
        <v>71</v>
      </c>
      <c r="Q14" s="25" t="s">
        <v>72</v>
      </c>
      <c r="R14" s="25" t="s">
        <v>73</v>
      </c>
      <c r="S14" s="26"/>
      <c r="T14" s="26"/>
      <c r="U14" s="26"/>
      <c r="V14" s="26"/>
      <c r="W14" s="29"/>
      <c r="X14" s="29"/>
      <c r="Y14" s="29"/>
      <c r="Z14" s="29"/>
    </row>
    <row r="15" spans="1:26" s="30" customFormat="1" ht="198" customHeight="1" x14ac:dyDescent="0.25">
      <c r="A15" s="25" t="s">
        <v>46</v>
      </c>
      <c r="B15" s="33">
        <v>4</v>
      </c>
      <c r="C15" s="34" t="s">
        <v>74</v>
      </c>
      <c r="D15" s="26" t="s">
        <v>47</v>
      </c>
      <c r="E15" s="25" t="s">
        <v>75</v>
      </c>
      <c r="F15" s="25" t="s">
        <v>76</v>
      </c>
      <c r="G15" s="10">
        <v>5</v>
      </c>
      <c r="H15" s="11">
        <v>4</v>
      </c>
      <c r="I15" s="42" t="s">
        <v>50</v>
      </c>
      <c r="J15" s="25" t="s">
        <v>77</v>
      </c>
      <c r="K15" s="10">
        <v>1</v>
      </c>
      <c r="L15" s="10">
        <v>3</v>
      </c>
      <c r="M15" s="47" t="s">
        <v>144</v>
      </c>
      <c r="N15" s="25" t="s">
        <v>79</v>
      </c>
      <c r="O15" s="38" t="s">
        <v>53</v>
      </c>
      <c r="P15" s="28" t="s">
        <v>54</v>
      </c>
      <c r="Q15" s="28" t="s">
        <v>80</v>
      </c>
      <c r="R15" s="28" t="s">
        <v>56</v>
      </c>
      <c r="S15" s="26"/>
      <c r="T15" s="26"/>
      <c r="U15" s="26"/>
      <c r="V15" s="26"/>
      <c r="W15" s="29"/>
      <c r="X15" s="29"/>
      <c r="Y15" s="29"/>
      <c r="Z15" s="29"/>
    </row>
    <row r="16" spans="1:26" s="30" customFormat="1" ht="254.25" customHeight="1" x14ac:dyDescent="0.25">
      <c r="A16" s="25" t="s">
        <v>46</v>
      </c>
      <c r="B16" s="26">
        <v>5</v>
      </c>
      <c r="C16" s="25" t="str">
        <f>VALORACIÓN!$B$44</f>
        <v>Reporte de información desactualizada al Ministerio de Educacion Nacional de Estudiantes que no continuan su proceso de formación.</v>
      </c>
      <c r="D16" s="32" t="s">
        <v>148</v>
      </c>
      <c r="E16" s="25" t="s">
        <v>81</v>
      </c>
      <c r="F16" s="32" t="s">
        <v>82</v>
      </c>
      <c r="G16" s="10">
        <v>5</v>
      </c>
      <c r="H16" s="11">
        <v>4</v>
      </c>
      <c r="I16" s="41" t="s">
        <v>50</v>
      </c>
      <c r="J16" s="32" t="s">
        <v>83</v>
      </c>
      <c r="K16" s="11">
        <v>4</v>
      </c>
      <c r="L16" s="11">
        <v>3</v>
      </c>
      <c r="M16" s="48" t="s">
        <v>61</v>
      </c>
      <c r="N16" s="25" t="s">
        <v>84</v>
      </c>
      <c r="O16" s="35" t="s">
        <v>53</v>
      </c>
      <c r="P16" s="36" t="s">
        <v>54</v>
      </c>
      <c r="Q16" s="25" t="s">
        <v>85</v>
      </c>
      <c r="R16" s="28" t="s">
        <v>86</v>
      </c>
      <c r="S16" s="26"/>
      <c r="T16" s="26"/>
      <c r="U16" s="26"/>
      <c r="V16" s="26"/>
      <c r="W16" s="29"/>
      <c r="X16" s="29"/>
      <c r="Y16" s="29"/>
      <c r="Z16" s="29"/>
    </row>
    <row r="17" spans="1:26" s="30" customFormat="1" ht="153" x14ac:dyDescent="0.25">
      <c r="A17" s="25" t="s">
        <v>46</v>
      </c>
      <c r="B17" s="26">
        <v>6</v>
      </c>
      <c r="C17" s="25" t="s">
        <v>87</v>
      </c>
      <c r="D17" s="49" t="s">
        <v>47</v>
      </c>
      <c r="E17" s="25" t="s">
        <v>88</v>
      </c>
      <c r="F17" s="25" t="s">
        <v>89</v>
      </c>
      <c r="G17" s="11">
        <v>4</v>
      </c>
      <c r="H17" s="11">
        <v>3</v>
      </c>
      <c r="I17" s="43" t="s">
        <v>61</v>
      </c>
      <c r="J17" s="25" t="s">
        <v>90</v>
      </c>
      <c r="K17" s="11">
        <v>2</v>
      </c>
      <c r="L17" s="11">
        <v>4</v>
      </c>
      <c r="M17" s="48" t="s">
        <v>61</v>
      </c>
      <c r="N17" s="25" t="s">
        <v>91</v>
      </c>
      <c r="O17" s="35" t="s">
        <v>71</v>
      </c>
      <c r="P17" s="35" t="s">
        <v>71</v>
      </c>
      <c r="Q17" s="25" t="s">
        <v>92</v>
      </c>
      <c r="R17" s="25" t="s">
        <v>93</v>
      </c>
      <c r="S17" s="26"/>
      <c r="T17" s="26"/>
      <c r="U17" s="26"/>
      <c r="V17" s="26"/>
      <c r="W17" s="29"/>
      <c r="X17" s="29"/>
      <c r="Y17" s="29"/>
      <c r="Z17" s="29"/>
    </row>
    <row r="18" spans="1:26" ht="12.7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2.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2.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1048562" spans="11:11" ht="15" customHeight="1" x14ac:dyDescent="0.25">
      <c r="K1048562" s="11" t="s">
        <v>69</v>
      </c>
    </row>
  </sheetData>
  <mergeCells count="37">
    <mergeCell ref="M10:M11"/>
    <mergeCell ref="N10:N11"/>
    <mergeCell ref="O10:P10"/>
    <mergeCell ref="Q10:Q11"/>
    <mergeCell ref="G9:I9"/>
    <mergeCell ref="K9:M9"/>
    <mergeCell ref="N9:R9"/>
    <mergeCell ref="H10:H11"/>
    <mergeCell ref="K10:K11"/>
    <mergeCell ref="L10:L11"/>
    <mergeCell ref="S9:S11"/>
    <mergeCell ref="T9:T11"/>
    <mergeCell ref="U9:U11"/>
    <mergeCell ref="V9:V11"/>
    <mergeCell ref="R10:R11"/>
    <mergeCell ref="A1:C4"/>
    <mergeCell ref="D1:T2"/>
    <mergeCell ref="D3:T4"/>
    <mergeCell ref="A5:F5"/>
    <mergeCell ref="G5:O5"/>
    <mergeCell ref="P5:V5"/>
    <mergeCell ref="G6:O6"/>
    <mergeCell ref="P6:V6"/>
    <mergeCell ref="A6:F6"/>
    <mergeCell ref="B8:F8"/>
    <mergeCell ref="G8:I8"/>
    <mergeCell ref="J8:R8"/>
    <mergeCell ref="S8:V8"/>
    <mergeCell ref="A8:A11"/>
    <mergeCell ref="B9:B11"/>
    <mergeCell ref="C9:C11"/>
    <mergeCell ref="D9:D11"/>
    <mergeCell ref="E9:E11"/>
    <mergeCell ref="F9:F11"/>
    <mergeCell ref="J9:J11"/>
    <mergeCell ref="I10:I11"/>
    <mergeCell ref="G10:G11"/>
  </mergeCells>
  <pageMargins left="0.31496062992125984" right="0.31496062992125984" top="0.55118110236220474" bottom="0.35433070866141736" header="0" footer="0"/>
  <pageSetup paperSize="5" scale="52" orientation="landscape" r:id="rId1"/>
  <headerFooter>
    <oddHeader>&amp;CMAPA DE RIESGOS GESTIÓN ESTUDIANTIL</oddHeader>
  </headerFooter>
  <drawing r:id="rId2"/>
  <extLst>
    <ext xmlns:x14="http://schemas.microsoft.com/office/spreadsheetml/2009/9/main" uri="{CCE6A557-97BC-4b89-ADB6-D9C93CAAB3DF}">
      <x14:dataValidations xmlns:xm="http://schemas.microsoft.com/office/excel/2006/main" count="3">
        <x14:dataValidation type="list" allowBlank="1" showErrorMessage="1">
          <x14:formula1>
            <xm:f>DATOS!$B$3:$B$9</xm:f>
          </x14:formula1>
          <xm:sqref>D12:D17</xm:sqref>
        </x14:dataValidation>
        <x14:dataValidation type="list" allowBlank="1" showErrorMessage="1">
          <x14:formula1>
            <xm:f>DATOS!$H$3:$H$6</xm:f>
          </x14:formula1>
          <xm:sqref>I12:I17 M12:M17</xm:sqref>
        </x14:dataValidation>
        <x14:dataValidation type="list" allowBlank="1" showErrorMessage="1">
          <x14:formula1>
            <xm:f>DATOS!$F$3:$F$17</xm:f>
          </x14:formula1>
          <xm:sqref>A12:A17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2"/>
  <sheetViews>
    <sheetView topLeftCell="A49" workbookViewId="0">
      <selection activeCell="F68" sqref="F68"/>
    </sheetView>
  </sheetViews>
  <sheetFormatPr baseColWidth="10" defaultColWidth="14.42578125" defaultRowHeight="15" customHeight="1" x14ac:dyDescent="0.25"/>
  <cols>
    <col min="1" max="1" width="4" customWidth="1"/>
    <col min="2" max="2" width="25" customWidth="1"/>
    <col min="3" max="3" width="13.85546875" customWidth="1"/>
    <col min="4" max="5" width="5.5703125" customWidth="1"/>
    <col min="6" max="6" width="27.5703125" customWidth="1"/>
    <col min="7" max="7" width="10.28515625" customWidth="1"/>
    <col min="8" max="9" width="15.5703125" customWidth="1"/>
    <col min="10" max="10" width="34.5703125" customWidth="1"/>
    <col min="11" max="12" width="4.85546875" customWidth="1"/>
    <col min="13" max="14" width="5" customWidth="1"/>
    <col min="15" max="15" width="15.28515625" customWidth="1"/>
    <col min="16" max="16" width="12.85546875" customWidth="1"/>
    <col min="17" max="18" width="13.140625" customWidth="1"/>
    <col min="19" max="25" width="9.140625" customWidth="1"/>
  </cols>
  <sheetData>
    <row r="1" spans="1:25" ht="17.25" customHeight="1" x14ac:dyDescent="0.25">
      <c r="A1" s="54"/>
      <c r="B1" s="61"/>
      <c r="C1" s="55"/>
      <c r="D1" s="60" t="s">
        <v>0</v>
      </c>
      <c r="E1" s="61"/>
      <c r="F1" s="61"/>
      <c r="G1" s="61"/>
      <c r="H1" s="61"/>
      <c r="I1" s="61"/>
      <c r="J1" s="61"/>
      <c r="K1" s="61"/>
      <c r="L1" s="61"/>
      <c r="M1" s="61"/>
      <c r="N1" s="61"/>
      <c r="O1" s="61"/>
      <c r="P1" s="55"/>
      <c r="Q1" s="1" t="s">
        <v>1</v>
      </c>
      <c r="R1" s="2" t="s">
        <v>2</v>
      </c>
      <c r="S1" s="3"/>
      <c r="T1" s="3"/>
      <c r="U1" s="3"/>
      <c r="V1" s="3"/>
      <c r="W1" s="3"/>
      <c r="X1" s="3"/>
      <c r="Y1" s="3"/>
    </row>
    <row r="2" spans="1:25" ht="17.25" customHeight="1" x14ac:dyDescent="0.25">
      <c r="A2" s="56"/>
      <c r="B2" s="78"/>
      <c r="C2" s="57"/>
      <c r="D2" s="58"/>
      <c r="E2" s="62"/>
      <c r="F2" s="62"/>
      <c r="G2" s="62"/>
      <c r="H2" s="62"/>
      <c r="I2" s="62"/>
      <c r="J2" s="62"/>
      <c r="K2" s="62"/>
      <c r="L2" s="62"/>
      <c r="M2" s="62"/>
      <c r="N2" s="62"/>
      <c r="O2" s="62"/>
      <c r="P2" s="59"/>
      <c r="Q2" s="1" t="s">
        <v>3</v>
      </c>
      <c r="R2" s="4" t="s">
        <v>4</v>
      </c>
      <c r="S2" s="3"/>
      <c r="T2" s="3"/>
      <c r="U2" s="3"/>
      <c r="V2" s="3"/>
      <c r="W2" s="3"/>
      <c r="X2" s="3"/>
      <c r="Y2" s="3"/>
    </row>
    <row r="3" spans="1:25" ht="17.25" customHeight="1" x14ac:dyDescent="0.25">
      <c r="A3" s="56"/>
      <c r="B3" s="78"/>
      <c r="C3" s="57"/>
      <c r="D3" s="63" t="s">
        <v>5</v>
      </c>
      <c r="E3" s="61"/>
      <c r="F3" s="61"/>
      <c r="G3" s="61"/>
      <c r="H3" s="61"/>
      <c r="I3" s="61"/>
      <c r="J3" s="61"/>
      <c r="K3" s="61"/>
      <c r="L3" s="61"/>
      <c r="M3" s="61"/>
      <c r="N3" s="61"/>
      <c r="O3" s="61"/>
      <c r="P3" s="55"/>
      <c r="Q3" s="1" t="s">
        <v>6</v>
      </c>
      <c r="R3" s="5">
        <v>42993</v>
      </c>
      <c r="S3" s="3"/>
      <c r="T3" s="3"/>
      <c r="U3" s="3"/>
      <c r="V3" s="3"/>
      <c r="W3" s="3"/>
      <c r="X3" s="3"/>
      <c r="Y3" s="3"/>
    </row>
    <row r="4" spans="1:25" ht="17.25" customHeight="1" x14ac:dyDescent="0.25">
      <c r="A4" s="58"/>
      <c r="B4" s="62"/>
      <c r="C4" s="59"/>
      <c r="D4" s="58"/>
      <c r="E4" s="62"/>
      <c r="F4" s="62"/>
      <c r="G4" s="62"/>
      <c r="H4" s="62"/>
      <c r="I4" s="62"/>
      <c r="J4" s="62"/>
      <c r="K4" s="62"/>
      <c r="L4" s="62"/>
      <c r="M4" s="62"/>
      <c r="N4" s="62"/>
      <c r="O4" s="62"/>
      <c r="P4" s="59"/>
      <c r="Q4" s="1" t="s">
        <v>7</v>
      </c>
      <c r="R4" s="2" t="s">
        <v>8</v>
      </c>
      <c r="S4" s="3"/>
      <c r="T4" s="3"/>
      <c r="U4" s="3"/>
      <c r="V4" s="3"/>
      <c r="W4" s="3"/>
      <c r="X4" s="3"/>
      <c r="Y4" s="3"/>
    </row>
    <row r="5" spans="1:25" ht="17.25" customHeight="1" x14ac:dyDescent="0.25">
      <c r="A5" s="64" t="s">
        <v>9</v>
      </c>
      <c r="B5" s="53"/>
      <c r="C5" s="53"/>
      <c r="D5" s="53"/>
      <c r="E5" s="53"/>
      <c r="F5" s="51"/>
      <c r="G5" s="64" t="s">
        <v>10</v>
      </c>
      <c r="H5" s="53"/>
      <c r="I5" s="53"/>
      <c r="J5" s="53"/>
      <c r="K5" s="53"/>
      <c r="L5" s="51"/>
      <c r="M5" s="64" t="s">
        <v>11</v>
      </c>
      <c r="N5" s="53"/>
      <c r="O5" s="53"/>
      <c r="P5" s="53"/>
      <c r="Q5" s="53"/>
      <c r="R5" s="51"/>
      <c r="S5" s="3"/>
      <c r="T5" s="3"/>
      <c r="U5" s="3"/>
      <c r="V5" s="3"/>
      <c r="W5" s="3"/>
      <c r="X5" s="3"/>
      <c r="Y5" s="3"/>
    </row>
    <row r="6" spans="1:25" ht="17.25" customHeight="1" x14ac:dyDescent="0.25">
      <c r="A6" s="65" t="s">
        <v>12</v>
      </c>
      <c r="B6" s="53"/>
      <c r="C6" s="53"/>
      <c r="D6" s="53"/>
      <c r="E6" s="53"/>
      <c r="F6" s="51"/>
      <c r="G6" s="65" t="s">
        <v>13</v>
      </c>
      <c r="H6" s="53"/>
      <c r="I6" s="53"/>
      <c r="J6" s="53"/>
      <c r="K6" s="53"/>
      <c r="L6" s="51"/>
      <c r="M6" s="65" t="s">
        <v>13</v>
      </c>
      <c r="N6" s="53"/>
      <c r="O6" s="53"/>
      <c r="P6" s="53"/>
      <c r="Q6" s="53"/>
      <c r="R6" s="51"/>
      <c r="S6" s="3"/>
      <c r="T6" s="3"/>
      <c r="U6" s="3"/>
      <c r="V6" s="3"/>
      <c r="W6" s="3"/>
      <c r="X6" s="3"/>
      <c r="Y6" s="3"/>
    </row>
    <row r="7" spans="1:25" ht="18" customHeight="1" x14ac:dyDescent="0.25">
      <c r="A7" s="3"/>
      <c r="B7" s="3"/>
      <c r="C7" s="3"/>
      <c r="D7" s="3"/>
      <c r="E7" s="3"/>
      <c r="F7" s="3"/>
      <c r="G7" s="3"/>
      <c r="H7" s="3"/>
      <c r="I7" s="3"/>
      <c r="J7" s="3"/>
      <c r="K7" s="3"/>
      <c r="L7" s="3"/>
      <c r="M7" s="3"/>
      <c r="N7" s="3"/>
      <c r="O7" s="3"/>
      <c r="P7" s="3"/>
      <c r="Q7" s="3"/>
      <c r="R7" s="3"/>
      <c r="S7" s="3"/>
      <c r="T7" s="3"/>
      <c r="U7" s="3"/>
      <c r="V7" s="3"/>
      <c r="W7" s="3"/>
      <c r="X7" s="3"/>
      <c r="Y7" s="3"/>
    </row>
    <row r="8" spans="1:25" ht="20.25" customHeight="1" x14ac:dyDescent="0.25">
      <c r="A8" s="66" t="s">
        <v>94</v>
      </c>
      <c r="B8" s="53"/>
      <c r="C8" s="53"/>
      <c r="D8" s="53"/>
      <c r="E8" s="53"/>
      <c r="F8" s="53"/>
      <c r="G8" s="53"/>
      <c r="H8" s="53"/>
      <c r="I8" s="53"/>
      <c r="J8" s="53"/>
      <c r="K8" s="53"/>
      <c r="L8" s="53"/>
      <c r="M8" s="53"/>
      <c r="N8" s="53"/>
      <c r="O8" s="53"/>
      <c r="P8" s="53"/>
      <c r="Q8" s="53"/>
      <c r="R8" s="51"/>
      <c r="S8" s="3"/>
      <c r="T8" s="3"/>
      <c r="U8" s="3"/>
      <c r="V8" s="3"/>
      <c r="W8" s="3"/>
      <c r="X8" s="3"/>
      <c r="Y8" s="3"/>
    </row>
    <row r="9" spans="1:25" ht="3.75" customHeight="1" x14ac:dyDescent="0.25">
      <c r="A9" s="3"/>
      <c r="B9" s="3"/>
      <c r="C9" s="3"/>
      <c r="D9" s="3"/>
      <c r="E9" s="3"/>
      <c r="F9" s="3"/>
      <c r="G9" s="3"/>
      <c r="H9" s="3"/>
      <c r="I9" s="3"/>
      <c r="J9" s="3"/>
      <c r="K9" s="3"/>
      <c r="L9" s="3"/>
      <c r="M9" s="3"/>
      <c r="N9" s="3"/>
      <c r="O9" s="3"/>
      <c r="P9" s="3"/>
      <c r="Q9" s="3"/>
      <c r="R9" s="3"/>
      <c r="S9" s="3"/>
      <c r="T9" s="3"/>
      <c r="U9" s="3"/>
      <c r="V9" s="3"/>
      <c r="W9" s="3"/>
      <c r="X9" s="3"/>
      <c r="Y9" s="3"/>
    </row>
    <row r="10" spans="1:25" ht="36.75" customHeight="1" x14ac:dyDescent="0.25">
      <c r="A10" s="96" t="s">
        <v>26</v>
      </c>
      <c r="B10" s="75" t="s">
        <v>27</v>
      </c>
      <c r="C10" s="75" t="s">
        <v>95</v>
      </c>
      <c r="D10" s="68" t="s">
        <v>96</v>
      </c>
      <c r="E10" s="51"/>
      <c r="F10" s="75" t="s">
        <v>97</v>
      </c>
      <c r="G10" s="75" t="s">
        <v>98</v>
      </c>
      <c r="H10" s="68" t="s">
        <v>99</v>
      </c>
      <c r="I10" s="51"/>
      <c r="J10" s="68" t="s">
        <v>100</v>
      </c>
      <c r="K10" s="53"/>
      <c r="L10" s="51"/>
      <c r="M10" s="68" t="s">
        <v>101</v>
      </c>
      <c r="N10" s="53"/>
      <c r="O10" s="51"/>
      <c r="P10" s="75" t="s">
        <v>102</v>
      </c>
      <c r="Q10" s="95" t="s">
        <v>103</v>
      </c>
      <c r="R10" s="55"/>
      <c r="S10" s="3"/>
      <c r="T10" s="3"/>
      <c r="U10" s="3"/>
      <c r="V10" s="3"/>
      <c r="W10" s="3"/>
      <c r="X10" s="3"/>
      <c r="Y10" s="3"/>
    </row>
    <row r="11" spans="1:25" ht="72.75" customHeight="1" x14ac:dyDescent="0.25">
      <c r="A11" s="74"/>
      <c r="B11" s="74"/>
      <c r="C11" s="74"/>
      <c r="D11" s="12" t="s">
        <v>104</v>
      </c>
      <c r="E11" s="12" t="s">
        <v>105</v>
      </c>
      <c r="F11" s="74"/>
      <c r="G11" s="74"/>
      <c r="H11" s="13" t="s">
        <v>106</v>
      </c>
      <c r="I11" s="13" t="s">
        <v>107</v>
      </c>
      <c r="J11" s="12" t="s">
        <v>108</v>
      </c>
      <c r="K11" s="12" t="s">
        <v>109</v>
      </c>
      <c r="L11" s="12" t="s">
        <v>110</v>
      </c>
      <c r="M11" s="14" t="s">
        <v>38</v>
      </c>
      <c r="N11" s="14" t="s">
        <v>39</v>
      </c>
      <c r="O11" s="15" t="s">
        <v>111</v>
      </c>
      <c r="P11" s="74"/>
      <c r="Q11" s="58"/>
      <c r="R11" s="59"/>
      <c r="S11" s="3"/>
      <c r="T11" s="3"/>
      <c r="U11" s="3"/>
      <c r="V11" s="3"/>
      <c r="W11" s="3"/>
      <c r="X11" s="3"/>
      <c r="Y11" s="3"/>
    </row>
    <row r="12" spans="1:25" ht="36" customHeight="1" x14ac:dyDescent="0.25">
      <c r="A12" s="85">
        <v>1</v>
      </c>
      <c r="B12" s="85" t="s">
        <v>112</v>
      </c>
      <c r="C12" s="92" t="str">
        <f>'MAPA DE RIESGOS'!I12</f>
        <v>ZONA DE RIESGO EXTREMA</v>
      </c>
      <c r="D12" s="85" t="s">
        <v>113</v>
      </c>
      <c r="E12" s="85"/>
      <c r="F12" s="85" t="s">
        <v>114</v>
      </c>
      <c r="G12" s="83" t="s">
        <v>115</v>
      </c>
      <c r="H12" s="83" t="s">
        <v>104</v>
      </c>
      <c r="I12" s="83" t="s">
        <v>116</v>
      </c>
      <c r="J12" s="16" t="s">
        <v>117</v>
      </c>
      <c r="K12" s="10">
        <v>15</v>
      </c>
      <c r="L12" s="10"/>
      <c r="M12" s="85">
        <v>3</v>
      </c>
      <c r="N12" s="85">
        <v>3</v>
      </c>
      <c r="O12" s="91" t="s">
        <v>61</v>
      </c>
      <c r="P12" s="85" t="s">
        <v>118</v>
      </c>
      <c r="Q12" s="89"/>
      <c r="R12" s="55"/>
      <c r="S12" s="8"/>
      <c r="T12" s="8"/>
      <c r="U12" s="8"/>
      <c r="V12" s="8"/>
      <c r="W12" s="8"/>
      <c r="X12" s="8"/>
      <c r="Y12" s="8"/>
    </row>
    <row r="13" spans="1:25" ht="25.5" customHeight="1" x14ac:dyDescent="0.25">
      <c r="A13" s="73"/>
      <c r="B13" s="73"/>
      <c r="C13" s="93"/>
      <c r="D13" s="73"/>
      <c r="E13" s="73"/>
      <c r="F13" s="73"/>
      <c r="G13" s="73"/>
      <c r="H13" s="73"/>
      <c r="I13" s="73"/>
      <c r="J13" s="16" t="s">
        <v>119</v>
      </c>
      <c r="K13" s="10">
        <v>5</v>
      </c>
      <c r="L13" s="10"/>
      <c r="M13" s="73"/>
      <c r="N13" s="73"/>
      <c r="O13" s="87"/>
      <c r="P13" s="73"/>
      <c r="Q13" s="56"/>
      <c r="R13" s="57"/>
      <c r="S13" s="8"/>
      <c r="T13" s="8"/>
      <c r="U13" s="8"/>
      <c r="V13" s="8"/>
      <c r="W13" s="8"/>
      <c r="X13" s="8"/>
      <c r="Y13" s="8"/>
    </row>
    <row r="14" spans="1:25" ht="17.25" customHeight="1" x14ac:dyDescent="0.25">
      <c r="A14" s="73"/>
      <c r="B14" s="73"/>
      <c r="C14" s="93"/>
      <c r="D14" s="73"/>
      <c r="E14" s="73"/>
      <c r="F14" s="73"/>
      <c r="G14" s="73"/>
      <c r="H14" s="73"/>
      <c r="I14" s="73"/>
      <c r="J14" s="17" t="s">
        <v>120</v>
      </c>
      <c r="K14" s="10"/>
      <c r="L14" s="10">
        <v>0</v>
      </c>
      <c r="M14" s="73"/>
      <c r="N14" s="73"/>
      <c r="O14" s="87"/>
      <c r="P14" s="73"/>
      <c r="Q14" s="56"/>
      <c r="R14" s="57"/>
      <c r="S14" s="8"/>
      <c r="T14" s="8"/>
      <c r="U14" s="8"/>
      <c r="V14" s="8"/>
      <c r="W14" s="8"/>
      <c r="X14" s="8"/>
      <c r="Y14" s="8"/>
    </row>
    <row r="15" spans="1:25" ht="17.25" customHeight="1" x14ac:dyDescent="0.25">
      <c r="A15" s="73"/>
      <c r="B15" s="73"/>
      <c r="C15" s="93"/>
      <c r="D15" s="73"/>
      <c r="E15" s="73"/>
      <c r="F15" s="73"/>
      <c r="G15" s="73"/>
      <c r="H15" s="73"/>
      <c r="I15" s="73"/>
      <c r="J15" s="17" t="s">
        <v>121</v>
      </c>
      <c r="K15" s="10">
        <v>10</v>
      </c>
      <c r="L15" s="10">
        <v>0</v>
      </c>
      <c r="M15" s="73"/>
      <c r="N15" s="73"/>
      <c r="O15" s="87"/>
      <c r="P15" s="73"/>
      <c r="Q15" s="56"/>
      <c r="R15" s="57"/>
      <c r="S15" s="8"/>
      <c r="T15" s="8"/>
      <c r="U15" s="8"/>
      <c r="V15" s="8"/>
      <c r="W15" s="8"/>
      <c r="X15" s="8"/>
      <c r="Y15" s="8"/>
    </row>
    <row r="16" spans="1:25" ht="25.5" customHeight="1" x14ac:dyDescent="0.25">
      <c r="A16" s="73"/>
      <c r="B16" s="73"/>
      <c r="C16" s="93"/>
      <c r="D16" s="73"/>
      <c r="E16" s="73"/>
      <c r="F16" s="73"/>
      <c r="G16" s="73"/>
      <c r="H16" s="73"/>
      <c r="I16" s="73"/>
      <c r="J16" s="16" t="s">
        <v>122</v>
      </c>
      <c r="K16" s="10">
        <v>15</v>
      </c>
      <c r="L16" s="10"/>
      <c r="M16" s="73"/>
      <c r="N16" s="73"/>
      <c r="O16" s="87"/>
      <c r="P16" s="73"/>
      <c r="Q16" s="56"/>
      <c r="R16" s="57"/>
      <c r="S16" s="8"/>
      <c r="T16" s="8"/>
      <c r="U16" s="8"/>
      <c r="V16" s="8"/>
      <c r="W16" s="8"/>
      <c r="X16" s="8"/>
      <c r="Y16" s="8"/>
    </row>
    <row r="17" spans="1:25" ht="25.5" customHeight="1" x14ac:dyDescent="0.25">
      <c r="A17" s="73"/>
      <c r="B17" s="73"/>
      <c r="C17" s="93"/>
      <c r="D17" s="73"/>
      <c r="E17" s="73"/>
      <c r="F17" s="73"/>
      <c r="G17" s="73"/>
      <c r="H17" s="73"/>
      <c r="I17" s="73"/>
      <c r="J17" s="16" t="s">
        <v>123</v>
      </c>
      <c r="K17" s="10">
        <v>10</v>
      </c>
      <c r="L17" s="10"/>
      <c r="M17" s="73"/>
      <c r="N17" s="73"/>
      <c r="O17" s="87"/>
      <c r="P17" s="73"/>
      <c r="Q17" s="56"/>
      <c r="R17" s="57"/>
      <c r="S17" s="8"/>
      <c r="T17" s="8"/>
      <c r="U17" s="8"/>
      <c r="V17" s="8"/>
      <c r="W17" s="8"/>
      <c r="X17" s="8"/>
      <c r="Y17" s="8"/>
    </row>
    <row r="18" spans="1:25" ht="25.5" customHeight="1" x14ac:dyDescent="0.25">
      <c r="A18" s="73"/>
      <c r="B18" s="73"/>
      <c r="C18" s="93"/>
      <c r="D18" s="73"/>
      <c r="E18" s="73"/>
      <c r="F18" s="73"/>
      <c r="G18" s="73"/>
      <c r="H18" s="73"/>
      <c r="I18" s="73"/>
      <c r="J18" s="16" t="s">
        <v>124</v>
      </c>
      <c r="K18" s="10"/>
      <c r="L18" s="10">
        <v>0</v>
      </c>
      <c r="M18" s="73"/>
      <c r="N18" s="73"/>
      <c r="O18" s="87"/>
      <c r="P18" s="73"/>
      <c r="Q18" s="56"/>
      <c r="R18" s="57"/>
      <c r="S18" s="8"/>
      <c r="T18" s="8"/>
      <c r="U18" s="8"/>
      <c r="V18" s="8"/>
      <c r="W18" s="8"/>
      <c r="X18" s="8"/>
      <c r="Y18" s="8"/>
    </row>
    <row r="19" spans="1:25" ht="16.5" customHeight="1" x14ac:dyDescent="0.25">
      <c r="A19" s="74"/>
      <c r="B19" s="74"/>
      <c r="C19" s="94"/>
      <c r="D19" s="74"/>
      <c r="E19" s="74"/>
      <c r="F19" s="74"/>
      <c r="G19" s="74"/>
      <c r="H19" s="74"/>
      <c r="I19" s="74"/>
      <c r="J19" s="18" t="s">
        <v>125</v>
      </c>
      <c r="K19" s="10">
        <f t="shared" ref="K19:L19" si="0">SUM(K12:K18)</f>
        <v>55</v>
      </c>
      <c r="L19" s="10">
        <f t="shared" si="0"/>
        <v>0</v>
      </c>
      <c r="M19" s="74"/>
      <c r="N19" s="74"/>
      <c r="O19" s="88"/>
      <c r="P19" s="74"/>
      <c r="Q19" s="58"/>
      <c r="R19" s="59"/>
      <c r="S19" s="8"/>
      <c r="T19" s="8"/>
      <c r="U19" s="8"/>
      <c r="V19" s="8"/>
      <c r="W19" s="8"/>
      <c r="X19" s="8"/>
      <c r="Y19" s="8"/>
    </row>
    <row r="20" spans="1:25" ht="36" customHeight="1" x14ac:dyDescent="0.25">
      <c r="A20" s="85">
        <v>2</v>
      </c>
      <c r="B20" s="85" t="s">
        <v>57</v>
      </c>
      <c r="C20" s="92" t="s">
        <v>50</v>
      </c>
      <c r="D20" s="85" t="s">
        <v>113</v>
      </c>
      <c r="E20" s="85"/>
      <c r="F20" s="85" t="s">
        <v>126</v>
      </c>
      <c r="G20" s="83" t="s">
        <v>127</v>
      </c>
      <c r="H20" s="83" t="s">
        <v>116</v>
      </c>
      <c r="I20" s="83" t="s">
        <v>104</v>
      </c>
      <c r="J20" s="16" t="s">
        <v>117</v>
      </c>
      <c r="K20" s="10">
        <v>15</v>
      </c>
      <c r="L20" s="10">
        <v>0</v>
      </c>
      <c r="M20" s="85">
        <v>2</v>
      </c>
      <c r="N20" s="85">
        <v>4</v>
      </c>
      <c r="O20" s="105" t="s">
        <v>61</v>
      </c>
      <c r="P20" s="85" t="s">
        <v>128</v>
      </c>
      <c r="Q20" s="89" t="s">
        <v>129</v>
      </c>
      <c r="R20" s="55"/>
      <c r="S20" s="8"/>
      <c r="T20" s="8"/>
      <c r="U20" s="8"/>
      <c r="V20" s="8"/>
      <c r="W20" s="8"/>
      <c r="X20" s="8"/>
      <c r="Y20" s="8"/>
    </row>
    <row r="21" spans="1:25" ht="25.5" customHeight="1" x14ac:dyDescent="0.25">
      <c r="A21" s="73"/>
      <c r="B21" s="73"/>
      <c r="C21" s="93"/>
      <c r="D21" s="73"/>
      <c r="E21" s="73"/>
      <c r="F21" s="73"/>
      <c r="G21" s="73"/>
      <c r="H21" s="73"/>
      <c r="I21" s="73"/>
      <c r="J21" s="16" t="s">
        <v>119</v>
      </c>
      <c r="K21" s="10">
        <v>5</v>
      </c>
      <c r="L21" s="10"/>
      <c r="M21" s="73"/>
      <c r="N21" s="73"/>
      <c r="O21" s="87"/>
      <c r="P21" s="73"/>
      <c r="Q21" s="56"/>
      <c r="R21" s="57"/>
      <c r="S21" s="8"/>
      <c r="T21" s="8"/>
      <c r="U21" s="8"/>
      <c r="V21" s="8"/>
      <c r="W21" s="8"/>
      <c r="X21" s="8"/>
      <c r="Y21" s="8"/>
    </row>
    <row r="22" spans="1:25" ht="17.25" customHeight="1" x14ac:dyDescent="0.25">
      <c r="A22" s="73"/>
      <c r="B22" s="73"/>
      <c r="C22" s="93"/>
      <c r="D22" s="73"/>
      <c r="E22" s="73"/>
      <c r="F22" s="73"/>
      <c r="G22" s="73"/>
      <c r="H22" s="73"/>
      <c r="I22" s="73"/>
      <c r="J22" s="17" t="s">
        <v>120</v>
      </c>
      <c r="K22" s="10">
        <v>15</v>
      </c>
      <c r="L22" s="10"/>
      <c r="M22" s="73"/>
      <c r="N22" s="73"/>
      <c r="O22" s="87"/>
      <c r="P22" s="73"/>
      <c r="Q22" s="56"/>
      <c r="R22" s="57"/>
      <c r="S22" s="8"/>
      <c r="T22" s="8"/>
      <c r="U22" s="8"/>
      <c r="V22" s="8"/>
      <c r="W22" s="8"/>
      <c r="X22" s="8"/>
      <c r="Y22" s="8"/>
    </row>
    <row r="23" spans="1:25" ht="17.25" customHeight="1" x14ac:dyDescent="0.25">
      <c r="A23" s="73"/>
      <c r="B23" s="73"/>
      <c r="C23" s="93"/>
      <c r="D23" s="73"/>
      <c r="E23" s="73"/>
      <c r="F23" s="73"/>
      <c r="G23" s="73"/>
      <c r="H23" s="73"/>
      <c r="I23" s="73"/>
      <c r="J23" s="17" t="s">
        <v>121</v>
      </c>
      <c r="K23" s="10"/>
      <c r="L23" s="10">
        <v>0</v>
      </c>
      <c r="M23" s="73"/>
      <c r="N23" s="73"/>
      <c r="O23" s="87"/>
      <c r="P23" s="73"/>
      <c r="Q23" s="56"/>
      <c r="R23" s="57"/>
      <c r="S23" s="8"/>
      <c r="T23" s="8"/>
      <c r="U23" s="8"/>
      <c r="V23" s="8"/>
      <c r="W23" s="8"/>
      <c r="X23" s="8"/>
      <c r="Y23" s="8"/>
    </row>
    <row r="24" spans="1:25" ht="25.5" customHeight="1" x14ac:dyDescent="0.25">
      <c r="A24" s="73"/>
      <c r="B24" s="73"/>
      <c r="C24" s="93"/>
      <c r="D24" s="73"/>
      <c r="E24" s="73"/>
      <c r="F24" s="73"/>
      <c r="G24" s="73"/>
      <c r="H24" s="73"/>
      <c r="I24" s="73"/>
      <c r="J24" s="16" t="s">
        <v>122</v>
      </c>
      <c r="K24" s="10">
        <v>15</v>
      </c>
      <c r="L24" s="10"/>
      <c r="M24" s="73"/>
      <c r="N24" s="73"/>
      <c r="O24" s="87"/>
      <c r="P24" s="73"/>
      <c r="Q24" s="56"/>
      <c r="R24" s="57"/>
      <c r="S24" s="8"/>
      <c r="T24" s="8"/>
      <c r="U24" s="8"/>
      <c r="V24" s="8"/>
      <c r="W24" s="8"/>
      <c r="X24" s="8"/>
      <c r="Y24" s="8"/>
    </row>
    <row r="25" spans="1:25" ht="25.5" customHeight="1" x14ac:dyDescent="0.25">
      <c r="A25" s="73"/>
      <c r="B25" s="73"/>
      <c r="C25" s="93"/>
      <c r="D25" s="73"/>
      <c r="E25" s="73"/>
      <c r="F25" s="73"/>
      <c r="G25" s="73"/>
      <c r="H25" s="73"/>
      <c r="I25" s="73"/>
      <c r="J25" s="16" t="s">
        <v>123</v>
      </c>
      <c r="K25" s="10">
        <v>10</v>
      </c>
      <c r="L25" s="10"/>
      <c r="M25" s="73"/>
      <c r="N25" s="73"/>
      <c r="O25" s="87"/>
      <c r="P25" s="73"/>
      <c r="Q25" s="56"/>
      <c r="R25" s="57"/>
      <c r="S25" s="8"/>
      <c r="T25" s="8"/>
      <c r="U25" s="8"/>
      <c r="V25" s="8"/>
      <c r="W25" s="8"/>
      <c r="X25" s="8"/>
      <c r="Y25" s="8"/>
    </row>
    <row r="26" spans="1:25" ht="25.5" customHeight="1" x14ac:dyDescent="0.25">
      <c r="A26" s="73"/>
      <c r="B26" s="73"/>
      <c r="C26" s="93"/>
      <c r="D26" s="73"/>
      <c r="E26" s="73"/>
      <c r="F26" s="73"/>
      <c r="G26" s="73"/>
      <c r="H26" s="73"/>
      <c r="I26" s="73"/>
      <c r="J26" s="16" t="s">
        <v>124</v>
      </c>
      <c r="K26" s="10">
        <v>30</v>
      </c>
      <c r="L26" s="10"/>
      <c r="M26" s="73"/>
      <c r="N26" s="73"/>
      <c r="O26" s="87"/>
      <c r="P26" s="73"/>
      <c r="Q26" s="56"/>
      <c r="R26" s="57"/>
      <c r="S26" s="8"/>
      <c r="T26" s="8"/>
      <c r="U26" s="8"/>
      <c r="V26" s="8"/>
      <c r="W26" s="8"/>
      <c r="X26" s="8"/>
      <c r="Y26" s="8"/>
    </row>
    <row r="27" spans="1:25" ht="16.5" customHeight="1" x14ac:dyDescent="0.25">
      <c r="A27" s="74"/>
      <c r="B27" s="74"/>
      <c r="C27" s="94"/>
      <c r="D27" s="74"/>
      <c r="E27" s="74"/>
      <c r="F27" s="74"/>
      <c r="G27" s="74"/>
      <c r="H27" s="74"/>
      <c r="I27" s="74"/>
      <c r="J27" s="18" t="s">
        <v>125</v>
      </c>
      <c r="K27" s="10">
        <f t="shared" ref="K27:L27" si="1">SUM(K20:K26)</f>
        <v>90</v>
      </c>
      <c r="L27" s="10">
        <f t="shared" si="1"/>
        <v>0</v>
      </c>
      <c r="M27" s="74"/>
      <c r="N27" s="74"/>
      <c r="O27" s="88"/>
      <c r="P27" s="74"/>
      <c r="Q27" s="58"/>
      <c r="R27" s="59"/>
      <c r="S27" s="8"/>
      <c r="T27" s="8"/>
      <c r="U27" s="8"/>
      <c r="V27" s="8"/>
      <c r="W27" s="8"/>
      <c r="X27" s="8"/>
      <c r="Y27" s="8"/>
    </row>
    <row r="28" spans="1:25" ht="36" customHeight="1" x14ac:dyDescent="0.25">
      <c r="A28" s="85">
        <v>3</v>
      </c>
      <c r="B28" s="85" t="s">
        <v>66</v>
      </c>
      <c r="C28" s="104" t="s">
        <v>50</v>
      </c>
      <c r="D28" s="85" t="s">
        <v>113</v>
      </c>
      <c r="E28" s="85"/>
      <c r="F28" s="85" t="s">
        <v>130</v>
      </c>
      <c r="G28" s="83" t="s">
        <v>131</v>
      </c>
      <c r="H28" s="83" t="s">
        <v>104</v>
      </c>
      <c r="I28" s="83" t="s">
        <v>116</v>
      </c>
      <c r="J28" s="16" t="s">
        <v>117</v>
      </c>
      <c r="K28" s="10">
        <v>15</v>
      </c>
      <c r="L28" s="10"/>
      <c r="M28" s="85">
        <v>2</v>
      </c>
      <c r="N28" s="85">
        <v>4</v>
      </c>
      <c r="O28" s="91" t="s">
        <v>61</v>
      </c>
      <c r="P28" s="85" t="s">
        <v>128</v>
      </c>
      <c r="Q28" s="89" t="s">
        <v>132</v>
      </c>
      <c r="R28" s="55"/>
      <c r="S28" s="8"/>
      <c r="T28" s="8"/>
      <c r="U28" s="8"/>
      <c r="V28" s="8"/>
      <c r="W28" s="8"/>
      <c r="X28" s="8"/>
      <c r="Y28" s="8"/>
    </row>
    <row r="29" spans="1:25" ht="25.5" customHeight="1" x14ac:dyDescent="0.25">
      <c r="A29" s="73"/>
      <c r="B29" s="73"/>
      <c r="C29" s="97"/>
      <c r="D29" s="73"/>
      <c r="E29" s="73"/>
      <c r="F29" s="73"/>
      <c r="G29" s="73"/>
      <c r="H29" s="73"/>
      <c r="I29" s="73"/>
      <c r="J29" s="16" t="s">
        <v>119</v>
      </c>
      <c r="K29" s="10">
        <v>5</v>
      </c>
      <c r="L29" s="10"/>
      <c r="M29" s="73"/>
      <c r="N29" s="73"/>
      <c r="O29" s="87"/>
      <c r="P29" s="73"/>
      <c r="Q29" s="56"/>
      <c r="R29" s="57"/>
      <c r="S29" s="8"/>
      <c r="T29" s="8"/>
      <c r="U29" s="8"/>
      <c r="V29" s="8"/>
      <c r="W29" s="8"/>
      <c r="X29" s="8"/>
      <c r="Y29" s="8"/>
    </row>
    <row r="30" spans="1:25" ht="17.25" customHeight="1" x14ac:dyDescent="0.25">
      <c r="A30" s="73"/>
      <c r="B30" s="73"/>
      <c r="C30" s="97"/>
      <c r="D30" s="73"/>
      <c r="E30" s="73"/>
      <c r="F30" s="73"/>
      <c r="G30" s="73"/>
      <c r="H30" s="73"/>
      <c r="I30" s="73"/>
      <c r="J30" s="17" t="s">
        <v>120</v>
      </c>
      <c r="K30" s="10"/>
      <c r="L30" s="10">
        <v>0</v>
      </c>
      <c r="M30" s="73"/>
      <c r="N30" s="73"/>
      <c r="O30" s="87"/>
      <c r="P30" s="73"/>
      <c r="Q30" s="56"/>
      <c r="R30" s="57"/>
      <c r="S30" s="8"/>
      <c r="T30" s="8"/>
      <c r="U30" s="8"/>
      <c r="V30" s="8"/>
      <c r="W30" s="8"/>
      <c r="X30" s="8"/>
      <c r="Y30" s="8"/>
    </row>
    <row r="31" spans="1:25" ht="17.25" customHeight="1" x14ac:dyDescent="0.25">
      <c r="A31" s="73"/>
      <c r="B31" s="73"/>
      <c r="C31" s="97"/>
      <c r="D31" s="73"/>
      <c r="E31" s="73"/>
      <c r="F31" s="73"/>
      <c r="G31" s="73"/>
      <c r="H31" s="73"/>
      <c r="I31" s="73"/>
      <c r="J31" s="17" t="s">
        <v>121</v>
      </c>
      <c r="K31" s="10">
        <v>10</v>
      </c>
      <c r="L31" s="10"/>
      <c r="M31" s="73"/>
      <c r="N31" s="73"/>
      <c r="O31" s="87"/>
      <c r="P31" s="73"/>
      <c r="Q31" s="56"/>
      <c r="R31" s="57"/>
      <c r="S31" s="8"/>
      <c r="T31" s="8"/>
      <c r="U31" s="8"/>
      <c r="V31" s="8"/>
      <c r="W31" s="8"/>
      <c r="X31" s="8"/>
      <c r="Y31" s="8"/>
    </row>
    <row r="32" spans="1:25" ht="25.5" customHeight="1" x14ac:dyDescent="0.25">
      <c r="A32" s="73"/>
      <c r="B32" s="73"/>
      <c r="C32" s="97"/>
      <c r="D32" s="73"/>
      <c r="E32" s="73"/>
      <c r="F32" s="73"/>
      <c r="G32" s="73"/>
      <c r="H32" s="73"/>
      <c r="I32" s="73"/>
      <c r="J32" s="16" t="s">
        <v>122</v>
      </c>
      <c r="K32" s="10">
        <v>15</v>
      </c>
      <c r="L32" s="10"/>
      <c r="M32" s="73"/>
      <c r="N32" s="73"/>
      <c r="O32" s="87"/>
      <c r="P32" s="73"/>
      <c r="Q32" s="56"/>
      <c r="R32" s="57"/>
      <c r="S32" s="8"/>
      <c r="T32" s="8"/>
      <c r="U32" s="8"/>
      <c r="V32" s="8"/>
      <c r="W32" s="8"/>
      <c r="X32" s="8"/>
      <c r="Y32" s="8"/>
    </row>
    <row r="33" spans="1:25" ht="25.5" customHeight="1" x14ac:dyDescent="0.25">
      <c r="A33" s="73"/>
      <c r="B33" s="73"/>
      <c r="C33" s="97"/>
      <c r="D33" s="73"/>
      <c r="E33" s="73"/>
      <c r="F33" s="73"/>
      <c r="G33" s="73"/>
      <c r="H33" s="73"/>
      <c r="I33" s="73"/>
      <c r="J33" s="16" t="s">
        <v>123</v>
      </c>
      <c r="K33" s="10">
        <v>10</v>
      </c>
      <c r="L33" s="10"/>
      <c r="M33" s="73"/>
      <c r="N33" s="73"/>
      <c r="O33" s="87"/>
      <c r="P33" s="73"/>
      <c r="Q33" s="56"/>
      <c r="R33" s="57"/>
      <c r="S33" s="8"/>
      <c r="T33" s="8"/>
      <c r="U33" s="8"/>
      <c r="V33" s="8"/>
      <c r="W33" s="8"/>
      <c r="X33" s="8"/>
      <c r="Y33" s="8"/>
    </row>
    <row r="34" spans="1:25" ht="25.5" customHeight="1" x14ac:dyDescent="0.25">
      <c r="A34" s="73"/>
      <c r="B34" s="73"/>
      <c r="C34" s="97"/>
      <c r="D34" s="73"/>
      <c r="E34" s="73"/>
      <c r="F34" s="73"/>
      <c r="G34" s="73"/>
      <c r="H34" s="73"/>
      <c r="I34" s="73"/>
      <c r="J34" s="16" t="s">
        <v>124</v>
      </c>
      <c r="K34" s="10">
        <v>30</v>
      </c>
      <c r="L34" s="10"/>
      <c r="M34" s="73"/>
      <c r="N34" s="73"/>
      <c r="O34" s="87"/>
      <c r="P34" s="73"/>
      <c r="Q34" s="56"/>
      <c r="R34" s="57"/>
      <c r="S34" s="8"/>
      <c r="T34" s="8"/>
      <c r="U34" s="8"/>
      <c r="V34" s="8"/>
      <c r="W34" s="8"/>
      <c r="X34" s="8"/>
      <c r="Y34" s="8"/>
    </row>
    <row r="35" spans="1:25" ht="16.5" customHeight="1" x14ac:dyDescent="0.25">
      <c r="A35" s="74"/>
      <c r="B35" s="74"/>
      <c r="C35" s="98"/>
      <c r="D35" s="74"/>
      <c r="E35" s="74"/>
      <c r="F35" s="74"/>
      <c r="G35" s="74"/>
      <c r="H35" s="74"/>
      <c r="I35" s="74"/>
      <c r="J35" s="18" t="s">
        <v>125</v>
      </c>
      <c r="K35" s="10">
        <f t="shared" ref="K35:L35" si="2">SUM(K28:K34)</f>
        <v>85</v>
      </c>
      <c r="L35" s="10">
        <f t="shared" si="2"/>
        <v>0</v>
      </c>
      <c r="M35" s="74"/>
      <c r="N35" s="74"/>
      <c r="O35" s="88"/>
      <c r="P35" s="74"/>
      <c r="Q35" s="58"/>
      <c r="R35" s="59"/>
      <c r="S35" s="8"/>
      <c r="T35" s="8"/>
      <c r="U35" s="8"/>
      <c r="V35" s="8"/>
      <c r="W35" s="8"/>
      <c r="X35" s="8"/>
      <c r="Y35" s="8"/>
    </row>
    <row r="36" spans="1:25" ht="31.5" customHeight="1" x14ac:dyDescent="0.25">
      <c r="A36" s="85">
        <v>4</v>
      </c>
      <c r="B36" s="85" t="s">
        <v>74</v>
      </c>
      <c r="C36" s="104" t="s">
        <v>50</v>
      </c>
      <c r="D36" s="85" t="s">
        <v>113</v>
      </c>
      <c r="E36" s="85"/>
      <c r="F36" s="85" t="s">
        <v>133</v>
      </c>
      <c r="G36" s="83" t="s">
        <v>115</v>
      </c>
      <c r="H36" s="83" t="s">
        <v>104</v>
      </c>
      <c r="I36" s="83" t="s">
        <v>104</v>
      </c>
      <c r="J36" s="16" t="s">
        <v>117</v>
      </c>
      <c r="K36" s="10">
        <v>15</v>
      </c>
      <c r="L36" s="10"/>
      <c r="M36" s="85">
        <v>1</v>
      </c>
      <c r="N36" s="85">
        <v>3</v>
      </c>
      <c r="O36" s="101" t="s">
        <v>144</v>
      </c>
      <c r="P36" s="85" t="s">
        <v>118</v>
      </c>
      <c r="Q36" s="89"/>
      <c r="R36" s="55"/>
      <c r="S36" s="8"/>
      <c r="T36" s="8"/>
      <c r="U36" s="8"/>
      <c r="V36" s="8"/>
      <c r="W36" s="8"/>
      <c r="X36" s="8"/>
      <c r="Y36" s="8"/>
    </row>
    <row r="37" spans="1:25" ht="30" customHeight="1" x14ac:dyDescent="0.25">
      <c r="A37" s="73"/>
      <c r="B37" s="73"/>
      <c r="C37" s="97"/>
      <c r="D37" s="90"/>
      <c r="E37" s="73"/>
      <c r="F37" s="73"/>
      <c r="G37" s="73"/>
      <c r="H37" s="73"/>
      <c r="I37" s="73"/>
      <c r="J37" s="16" t="s">
        <v>119</v>
      </c>
      <c r="K37" s="10">
        <v>5</v>
      </c>
      <c r="L37" s="10"/>
      <c r="M37" s="73"/>
      <c r="N37" s="73"/>
      <c r="O37" s="102"/>
      <c r="P37" s="73"/>
      <c r="Q37" s="56"/>
      <c r="R37" s="57"/>
      <c r="S37" s="8"/>
      <c r="T37" s="8"/>
      <c r="U37" s="8"/>
      <c r="V37" s="8"/>
      <c r="W37" s="8"/>
      <c r="X37" s="8"/>
      <c r="Y37" s="8"/>
    </row>
    <row r="38" spans="1:25" ht="16.5" customHeight="1" x14ac:dyDescent="0.25">
      <c r="A38" s="73"/>
      <c r="B38" s="73"/>
      <c r="C38" s="97"/>
      <c r="D38" s="90"/>
      <c r="E38" s="73"/>
      <c r="F38" s="73"/>
      <c r="G38" s="73"/>
      <c r="H38" s="73"/>
      <c r="I38" s="73"/>
      <c r="J38" s="17" t="s">
        <v>120</v>
      </c>
      <c r="K38" s="10">
        <v>15</v>
      </c>
      <c r="L38" s="10">
        <v>0</v>
      </c>
      <c r="M38" s="73"/>
      <c r="N38" s="73"/>
      <c r="O38" s="102"/>
      <c r="P38" s="73"/>
      <c r="Q38" s="56"/>
      <c r="R38" s="57"/>
      <c r="S38" s="8"/>
      <c r="T38" s="8"/>
      <c r="U38" s="8"/>
      <c r="V38" s="8"/>
      <c r="W38" s="8"/>
      <c r="X38" s="8"/>
      <c r="Y38" s="8"/>
    </row>
    <row r="39" spans="1:25" ht="21.75" customHeight="1" x14ac:dyDescent="0.25">
      <c r="A39" s="73"/>
      <c r="B39" s="73"/>
      <c r="C39" s="97"/>
      <c r="D39" s="90"/>
      <c r="E39" s="73"/>
      <c r="F39" s="73"/>
      <c r="G39" s="73"/>
      <c r="H39" s="73"/>
      <c r="I39" s="73"/>
      <c r="J39" s="17" t="s">
        <v>121</v>
      </c>
      <c r="K39" s="10">
        <v>10</v>
      </c>
      <c r="L39" s="10">
        <v>0</v>
      </c>
      <c r="M39" s="73"/>
      <c r="N39" s="73"/>
      <c r="O39" s="102"/>
      <c r="P39" s="73"/>
      <c r="Q39" s="56"/>
      <c r="R39" s="57"/>
      <c r="S39" s="8"/>
      <c r="T39" s="8"/>
      <c r="U39" s="8"/>
      <c r="V39" s="8"/>
      <c r="W39" s="8"/>
      <c r="X39" s="8"/>
      <c r="Y39" s="8"/>
    </row>
    <row r="40" spans="1:25" ht="16.5" customHeight="1" x14ac:dyDescent="0.25">
      <c r="A40" s="73"/>
      <c r="B40" s="73"/>
      <c r="C40" s="97"/>
      <c r="D40" s="90"/>
      <c r="E40" s="73"/>
      <c r="F40" s="73"/>
      <c r="G40" s="73"/>
      <c r="H40" s="73"/>
      <c r="I40" s="73"/>
      <c r="J40" s="16" t="s">
        <v>122</v>
      </c>
      <c r="K40" s="10">
        <v>15</v>
      </c>
      <c r="L40" s="10"/>
      <c r="M40" s="73"/>
      <c r="N40" s="73"/>
      <c r="O40" s="102"/>
      <c r="P40" s="73"/>
      <c r="Q40" s="56"/>
      <c r="R40" s="57"/>
      <c r="S40" s="8"/>
      <c r="T40" s="8"/>
      <c r="U40" s="8"/>
      <c r="V40" s="8"/>
      <c r="W40" s="8"/>
      <c r="X40" s="8"/>
      <c r="Y40" s="8"/>
    </row>
    <row r="41" spans="1:25" ht="16.5" customHeight="1" x14ac:dyDescent="0.25">
      <c r="A41" s="73"/>
      <c r="B41" s="73"/>
      <c r="C41" s="97"/>
      <c r="D41" s="90"/>
      <c r="E41" s="73"/>
      <c r="F41" s="73"/>
      <c r="G41" s="73"/>
      <c r="H41" s="73"/>
      <c r="I41" s="73"/>
      <c r="J41" s="16" t="s">
        <v>123</v>
      </c>
      <c r="K41" s="10">
        <v>10</v>
      </c>
      <c r="L41" s="10"/>
      <c r="M41" s="73"/>
      <c r="N41" s="73"/>
      <c r="O41" s="102"/>
      <c r="P41" s="73"/>
      <c r="Q41" s="56"/>
      <c r="R41" s="57"/>
      <c r="S41" s="8"/>
      <c r="T41" s="8"/>
      <c r="U41" s="8"/>
      <c r="V41" s="8"/>
      <c r="W41" s="8"/>
      <c r="X41" s="8"/>
      <c r="Y41" s="8"/>
    </row>
    <row r="42" spans="1:25" ht="16.5" customHeight="1" x14ac:dyDescent="0.25">
      <c r="A42" s="73"/>
      <c r="B42" s="73"/>
      <c r="C42" s="97"/>
      <c r="D42" s="90"/>
      <c r="E42" s="73"/>
      <c r="F42" s="73"/>
      <c r="G42" s="73"/>
      <c r="H42" s="73"/>
      <c r="I42" s="73"/>
      <c r="J42" s="16" t="s">
        <v>124</v>
      </c>
      <c r="K42" s="10">
        <v>30</v>
      </c>
      <c r="L42" s="10"/>
      <c r="M42" s="73"/>
      <c r="N42" s="73"/>
      <c r="O42" s="102"/>
      <c r="P42" s="73"/>
      <c r="Q42" s="56"/>
      <c r="R42" s="57"/>
      <c r="S42" s="8"/>
      <c r="T42" s="8"/>
      <c r="U42" s="8"/>
      <c r="V42" s="8"/>
      <c r="W42" s="8"/>
      <c r="X42" s="8"/>
      <c r="Y42" s="8"/>
    </row>
    <row r="43" spans="1:25" ht="16.5" customHeight="1" x14ac:dyDescent="0.25">
      <c r="A43" s="74"/>
      <c r="B43" s="74"/>
      <c r="C43" s="98"/>
      <c r="D43" s="100"/>
      <c r="E43" s="74"/>
      <c r="F43" s="74"/>
      <c r="G43" s="74"/>
      <c r="H43" s="74"/>
      <c r="I43" s="74"/>
      <c r="J43" s="18" t="s">
        <v>125</v>
      </c>
      <c r="K43" s="10">
        <f t="shared" ref="K43:L43" si="3">SUM(K36:K42)</f>
        <v>100</v>
      </c>
      <c r="L43" s="10">
        <f t="shared" si="3"/>
        <v>0</v>
      </c>
      <c r="M43" s="74"/>
      <c r="N43" s="74"/>
      <c r="O43" s="103"/>
      <c r="P43" s="74"/>
      <c r="Q43" s="58"/>
      <c r="R43" s="59"/>
      <c r="S43" s="8"/>
      <c r="T43" s="8"/>
      <c r="U43" s="8"/>
      <c r="V43" s="8"/>
      <c r="W43" s="8"/>
      <c r="X43" s="8"/>
      <c r="Y43" s="8"/>
    </row>
    <row r="44" spans="1:25" ht="36" customHeight="1" x14ac:dyDescent="0.25">
      <c r="A44" s="85">
        <v>5</v>
      </c>
      <c r="B44" s="85" t="s">
        <v>134</v>
      </c>
      <c r="C44" s="93" t="s">
        <v>50</v>
      </c>
      <c r="D44" s="99" t="s">
        <v>113</v>
      </c>
      <c r="E44" s="99"/>
      <c r="F44" s="99" t="s">
        <v>135</v>
      </c>
      <c r="G44" s="84" t="s">
        <v>131</v>
      </c>
      <c r="H44" s="84" t="s">
        <v>116</v>
      </c>
      <c r="I44" s="84" t="s">
        <v>104</v>
      </c>
      <c r="J44" s="16" t="s">
        <v>117</v>
      </c>
      <c r="K44" s="10"/>
      <c r="L44" s="10">
        <v>0</v>
      </c>
      <c r="M44" s="85">
        <v>4</v>
      </c>
      <c r="N44" s="85">
        <v>3</v>
      </c>
      <c r="O44" s="86" t="s">
        <v>61</v>
      </c>
      <c r="P44" s="85" t="s">
        <v>118</v>
      </c>
      <c r="Q44" s="89"/>
      <c r="R44" s="55"/>
      <c r="S44" s="8"/>
      <c r="T44" s="8"/>
      <c r="U44" s="8"/>
      <c r="V44" s="8"/>
      <c r="W44" s="8"/>
      <c r="X44" s="8"/>
      <c r="Y44" s="8"/>
    </row>
    <row r="45" spans="1:25" ht="25.5" customHeight="1" x14ac:dyDescent="0.25">
      <c r="A45" s="73"/>
      <c r="B45" s="73"/>
      <c r="C45" s="97"/>
      <c r="D45" s="90"/>
      <c r="E45" s="73"/>
      <c r="F45" s="73"/>
      <c r="G45" s="73"/>
      <c r="H45" s="73"/>
      <c r="I45" s="73"/>
      <c r="J45" s="16" t="s">
        <v>119</v>
      </c>
      <c r="K45" s="10">
        <v>5</v>
      </c>
      <c r="L45" s="10"/>
      <c r="M45" s="73"/>
      <c r="N45" s="73"/>
      <c r="O45" s="87"/>
      <c r="P45" s="73"/>
      <c r="Q45" s="56"/>
      <c r="R45" s="57"/>
      <c r="S45" s="8"/>
      <c r="T45" s="8"/>
      <c r="U45" s="8"/>
      <c r="V45" s="8"/>
      <c r="W45" s="8"/>
      <c r="X45" s="8"/>
      <c r="Y45" s="8"/>
    </row>
    <row r="46" spans="1:25" ht="17.25" customHeight="1" x14ac:dyDescent="0.25">
      <c r="A46" s="73"/>
      <c r="B46" s="73"/>
      <c r="C46" s="97"/>
      <c r="D46" s="90"/>
      <c r="E46" s="73"/>
      <c r="F46" s="73"/>
      <c r="G46" s="73"/>
      <c r="H46" s="73"/>
      <c r="I46" s="73"/>
      <c r="J46" s="17" t="s">
        <v>120</v>
      </c>
      <c r="K46" s="10"/>
      <c r="L46" s="10">
        <v>0</v>
      </c>
      <c r="M46" s="73"/>
      <c r="N46" s="73"/>
      <c r="O46" s="87"/>
      <c r="P46" s="73"/>
      <c r="Q46" s="56"/>
      <c r="R46" s="57"/>
      <c r="S46" s="8"/>
      <c r="T46" s="8"/>
      <c r="U46" s="8"/>
      <c r="V46" s="8"/>
      <c r="W46" s="8"/>
      <c r="X46" s="8"/>
      <c r="Y46" s="8"/>
    </row>
    <row r="47" spans="1:25" ht="17.25" customHeight="1" x14ac:dyDescent="0.25">
      <c r="A47" s="73"/>
      <c r="B47" s="73"/>
      <c r="C47" s="97"/>
      <c r="D47" s="90"/>
      <c r="E47" s="73"/>
      <c r="F47" s="73"/>
      <c r="G47" s="73"/>
      <c r="H47" s="73"/>
      <c r="I47" s="73"/>
      <c r="J47" s="17" t="s">
        <v>121</v>
      </c>
      <c r="K47" s="10">
        <v>10</v>
      </c>
      <c r="L47" s="10"/>
      <c r="M47" s="73"/>
      <c r="N47" s="73"/>
      <c r="O47" s="87"/>
      <c r="P47" s="73"/>
      <c r="Q47" s="56"/>
      <c r="R47" s="57"/>
      <c r="S47" s="8"/>
      <c r="T47" s="8"/>
      <c r="U47" s="8"/>
      <c r="V47" s="8"/>
      <c r="W47" s="8"/>
      <c r="X47" s="8"/>
      <c r="Y47" s="8"/>
    </row>
    <row r="48" spans="1:25" ht="25.5" customHeight="1" x14ac:dyDescent="0.25">
      <c r="A48" s="73"/>
      <c r="B48" s="73"/>
      <c r="C48" s="97"/>
      <c r="D48" s="90"/>
      <c r="E48" s="73"/>
      <c r="F48" s="73"/>
      <c r="G48" s="73"/>
      <c r="H48" s="73"/>
      <c r="I48" s="73"/>
      <c r="J48" s="16" t="s">
        <v>122</v>
      </c>
      <c r="K48" s="10">
        <v>15</v>
      </c>
      <c r="L48" s="10"/>
      <c r="M48" s="73"/>
      <c r="N48" s="73"/>
      <c r="O48" s="87"/>
      <c r="P48" s="73"/>
      <c r="Q48" s="56"/>
      <c r="R48" s="57"/>
      <c r="S48" s="8"/>
      <c r="T48" s="8"/>
      <c r="U48" s="8"/>
      <c r="V48" s="8"/>
      <c r="W48" s="8"/>
      <c r="X48" s="8"/>
      <c r="Y48" s="8"/>
    </row>
    <row r="49" spans="1:25" ht="25.5" customHeight="1" x14ac:dyDescent="0.25">
      <c r="A49" s="73"/>
      <c r="B49" s="73"/>
      <c r="C49" s="97"/>
      <c r="D49" s="90"/>
      <c r="E49" s="73"/>
      <c r="F49" s="73"/>
      <c r="G49" s="73"/>
      <c r="H49" s="73"/>
      <c r="I49" s="73"/>
      <c r="J49" s="16" t="s">
        <v>123</v>
      </c>
      <c r="K49" s="10">
        <v>10</v>
      </c>
      <c r="L49" s="10"/>
      <c r="M49" s="73"/>
      <c r="N49" s="73"/>
      <c r="O49" s="87"/>
      <c r="P49" s="73"/>
      <c r="Q49" s="56"/>
      <c r="R49" s="57"/>
      <c r="S49" s="8"/>
      <c r="T49" s="8"/>
      <c r="U49" s="8"/>
      <c r="V49" s="8"/>
      <c r="W49" s="8"/>
      <c r="X49" s="8"/>
      <c r="Y49" s="8"/>
    </row>
    <row r="50" spans="1:25" ht="25.5" customHeight="1" x14ac:dyDescent="0.25">
      <c r="A50" s="73"/>
      <c r="B50" s="73"/>
      <c r="C50" s="97"/>
      <c r="D50" s="90"/>
      <c r="E50" s="73"/>
      <c r="F50" s="73"/>
      <c r="G50" s="73"/>
      <c r="H50" s="73"/>
      <c r="I50" s="73"/>
      <c r="J50" s="16" t="s">
        <v>124</v>
      </c>
      <c r="K50" s="10">
        <v>30</v>
      </c>
      <c r="L50" s="10"/>
      <c r="M50" s="73"/>
      <c r="N50" s="73"/>
      <c r="O50" s="87"/>
      <c r="P50" s="73"/>
      <c r="Q50" s="56"/>
      <c r="R50" s="57"/>
      <c r="S50" s="8"/>
      <c r="T50" s="8"/>
      <c r="U50" s="8"/>
      <c r="V50" s="8"/>
      <c r="W50" s="8"/>
      <c r="X50" s="8"/>
      <c r="Y50" s="8"/>
    </row>
    <row r="51" spans="1:25" ht="16.5" customHeight="1" x14ac:dyDescent="0.25">
      <c r="A51" s="74"/>
      <c r="B51" s="74"/>
      <c r="C51" s="98"/>
      <c r="D51" s="100"/>
      <c r="E51" s="74"/>
      <c r="F51" s="74"/>
      <c r="G51" s="74"/>
      <c r="H51" s="74"/>
      <c r="I51" s="74"/>
      <c r="J51" s="18" t="s">
        <v>125</v>
      </c>
      <c r="K51" s="10">
        <f t="shared" ref="K51:L51" si="4">SUM(K44:K50)</f>
        <v>70</v>
      </c>
      <c r="L51" s="10">
        <f t="shared" si="4"/>
        <v>0</v>
      </c>
      <c r="M51" s="74"/>
      <c r="N51" s="74"/>
      <c r="O51" s="88"/>
      <c r="P51" s="74"/>
      <c r="Q51" s="58"/>
      <c r="R51" s="59"/>
      <c r="S51" s="8"/>
      <c r="T51" s="8"/>
      <c r="U51" s="8"/>
      <c r="V51" s="8"/>
      <c r="W51" s="8"/>
      <c r="X51" s="8"/>
      <c r="Y51" s="8"/>
    </row>
    <row r="52" spans="1:25" ht="22.5" customHeight="1" x14ac:dyDescent="0.25">
      <c r="A52" s="85">
        <v>6</v>
      </c>
      <c r="B52" s="85" t="s">
        <v>87</v>
      </c>
      <c r="C52" s="86" t="s">
        <v>61</v>
      </c>
      <c r="D52" s="85" t="s">
        <v>113</v>
      </c>
      <c r="E52" s="85"/>
      <c r="F52" s="85" t="s">
        <v>136</v>
      </c>
      <c r="G52" s="83" t="s">
        <v>115</v>
      </c>
      <c r="H52" s="83" t="s">
        <v>104</v>
      </c>
      <c r="I52" s="84" t="s">
        <v>104</v>
      </c>
      <c r="J52" s="16" t="s">
        <v>117</v>
      </c>
      <c r="K52" s="10"/>
      <c r="L52" s="10">
        <v>0</v>
      </c>
      <c r="M52" s="85">
        <v>2</v>
      </c>
      <c r="N52" s="85">
        <v>4</v>
      </c>
      <c r="O52" s="86" t="s">
        <v>61</v>
      </c>
      <c r="P52" s="85" t="s">
        <v>128</v>
      </c>
      <c r="Q52" s="89"/>
      <c r="R52" s="55"/>
      <c r="S52" s="3"/>
      <c r="T52" s="3"/>
      <c r="U52" s="3"/>
      <c r="V52" s="3"/>
      <c r="W52" s="3"/>
      <c r="X52" s="3"/>
      <c r="Y52" s="3"/>
    </row>
    <row r="53" spans="1:25" ht="22.5" customHeight="1" x14ac:dyDescent="0.25">
      <c r="A53" s="73"/>
      <c r="B53" s="73"/>
      <c r="C53" s="87"/>
      <c r="D53" s="90"/>
      <c r="E53" s="73"/>
      <c r="F53" s="73"/>
      <c r="G53" s="73"/>
      <c r="H53" s="73"/>
      <c r="I53" s="73"/>
      <c r="J53" s="16" t="s">
        <v>119</v>
      </c>
      <c r="K53" s="10">
        <v>5</v>
      </c>
      <c r="L53" s="10"/>
      <c r="M53" s="73"/>
      <c r="N53" s="73"/>
      <c r="O53" s="87"/>
      <c r="P53" s="73"/>
      <c r="Q53" s="56"/>
      <c r="R53" s="57"/>
      <c r="S53" s="3"/>
      <c r="T53" s="3"/>
      <c r="U53" s="3"/>
      <c r="V53" s="3"/>
      <c r="W53" s="3"/>
      <c r="X53" s="3"/>
      <c r="Y53" s="3"/>
    </row>
    <row r="54" spans="1:25" ht="22.5" customHeight="1" x14ac:dyDescent="0.25">
      <c r="A54" s="73"/>
      <c r="B54" s="73"/>
      <c r="C54" s="87"/>
      <c r="D54" s="90"/>
      <c r="E54" s="73"/>
      <c r="F54" s="73"/>
      <c r="G54" s="73"/>
      <c r="H54" s="73"/>
      <c r="I54" s="73"/>
      <c r="J54" s="17" t="s">
        <v>120</v>
      </c>
      <c r="K54" s="10"/>
      <c r="L54" s="10">
        <v>0</v>
      </c>
      <c r="M54" s="73"/>
      <c r="N54" s="73"/>
      <c r="O54" s="87"/>
      <c r="P54" s="73"/>
      <c r="Q54" s="56"/>
      <c r="R54" s="57"/>
      <c r="S54" s="3"/>
      <c r="T54" s="3"/>
      <c r="U54" s="3"/>
      <c r="V54" s="3"/>
      <c r="W54" s="3"/>
      <c r="X54" s="3"/>
      <c r="Y54" s="3"/>
    </row>
    <row r="55" spans="1:25" ht="22.5" customHeight="1" x14ac:dyDescent="0.25">
      <c r="A55" s="73"/>
      <c r="B55" s="73"/>
      <c r="C55" s="87"/>
      <c r="D55" s="90"/>
      <c r="E55" s="73"/>
      <c r="F55" s="73"/>
      <c r="G55" s="73"/>
      <c r="H55" s="73"/>
      <c r="I55" s="73"/>
      <c r="J55" s="17" t="s">
        <v>121</v>
      </c>
      <c r="K55" s="10">
        <v>10</v>
      </c>
      <c r="L55" s="10"/>
      <c r="M55" s="73"/>
      <c r="N55" s="73"/>
      <c r="O55" s="87"/>
      <c r="P55" s="73"/>
      <c r="Q55" s="56"/>
      <c r="R55" s="57"/>
      <c r="S55" s="3"/>
      <c r="T55" s="3"/>
      <c r="U55" s="3"/>
      <c r="V55" s="3"/>
      <c r="W55" s="3"/>
      <c r="X55" s="3"/>
      <c r="Y55" s="3"/>
    </row>
    <row r="56" spans="1:25" ht="22.5" customHeight="1" x14ac:dyDescent="0.25">
      <c r="A56" s="73"/>
      <c r="B56" s="73"/>
      <c r="C56" s="87"/>
      <c r="D56" s="90"/>
      <c r="E56" s="73"/>
      <c r="F56" s="73"/>
      <c r="G56" s="73"/>
      <c r="H56" s="73"/>
      <c r="I56" s="73"/>
      <c r="J56" s="16" t="s">
        <v>122</v>
      </c>
      <c r="K56" s="10">
        <v>15</v>
      </c>
      <c r="L56" s="10"/>
      <c r="M56" s="73"/>
      <c r="N56" s="73"/>
      <c r="O56" s="87"/>
      <c r="P56" s="73"/>
      <c r="Q56" s="56"/>
      <c r="R56" s="57"/>
      <c r="S56" s="3"/>
      <c r="T56" s="3"/>
      <c r="U56" s="3"/>
      <c r="V56" s="3"/>
      <c r="W56" s="3"/>
      <c r="X56" s="3"/>
      <c r="Y56" s="3"/>
    </row>
    <row r="57" spans="1:25" ht="22.5" customHeight="1" x14ac:dyDescent="0.25">
      <c r="A57" s="73"/>
      <c r="B57" s="73"/>
      <c r="C57" s="87"/>
      <c r="D57" s="90"/>
      <c r="E57" s="73"/>
      <c r="F57" s="73"/>
      <c r="G57" s="73"/>
      <c r="H57" s="73"/>
      <c r="I57" s="73"/>
      <c r="J57" s="16" t="s">
        <v>123</v>
      </c>
      <c r="K57" s="10">
        <v>10</v>
      </c>
      <c r="L57" s="10"/>
      <c r="M57" s="73"/>
      <c r="N57" s="73"/>
      <c r="O57" s="87"/>
      <c r="P57" s="73"/>
      <c r="Q57" s="56"/>
      <c r="R57" s="57"/>
      <c r="S57" s="3"/>
      <c r="T57" s="3"/>
      <c r="U57" s="3"/>
      <c r="V57" s="3"/>
      <c r="W57" s="3"/>
      <c r="X57" s="3"/>
      <c r="Y57" s="3"/>
    </row>
    <row r="58" spans="1:25" ht="22.5" customHeight="1" x14ac:dyDescent="0.25">
      <c r="A58" s="73"/>
      <c r="B58" s="73"/>
      <c r="C58" s="87"/>
      <c r="D58" s="90"/>
      <c r="E58" s="73"/>
      <c r="F58" s="73"/>
      <c r="G58" s="73"/>
      <c r="H58" s="73"/>
      <c r="I58" s="73"/>
      <c r="J58" s="16" t="s">
        <v>124</v>
      </c>
      <c r="K58" s="10">
        <v>30</v>
      </c>
      <c r="L58" s="10"/>
      <c r="M58" s="73"/>
      <c r="N58" s="73"/>
      <c r="O58" s="87"/>
      <c r="P58" s="73"/>
      <c r="Q58" s="56"/>
      <c r="R58" s="57"/>
      <c r="S58" s="3"/>
      <c r="T58" s="3"/>
      <c r="U58" s="3"/>
      <c r="V58" s="3"/>
      <c r="W58" s="3"/>
      <c r="X58" s="3"/>
      <c r="Y58" s="3"/>
    </row>
    <row r="59" spans="1:25" ht="12.75" customHeight="1" x14ac:dyDescent="0.25">
      <c r="A59" s="73"/>
      <c r="B59" s="73"/>
      <c r="C59" s="87"/>
      <c r="D59" s="90"/>
      <c r="E59" s="73"/>
      <c r="F59" s="73"/>
      <c r="G59" s="73"/>
      <c r="H59" s="73"/>
      <c r="I59" s="73"/>
      <c r="J59" s="39" t="s">
        <v>125</v>
      </c>
      <c r="K59" s="40">
        <f t="shared" ref="K59:L59" si="5">SUM(K52:K58)</f>
        <v>70</v>
      </c>
      <c r="L59" s="40">
        <f t="shared" si="5"/>
        <v>0</v>
      </c>
      <c r="M59" s="73"/>
      <c r="N59" s="73"/>
      <c r="O59" s="88"/>
      <c r="P59" s="73"/>
      <c r="Q59" s="56"/>
      <c r="R59" s="57"/>
      <c r="S59" s="3"/>
      <c r="T59" s="3"/>
      <c r="U59" s="3"/>
      <c r="V59" s="3"/>
      <c r="W59" s="3"/>
      <c r="X59" s="3"/>
      <c r="Y59" s="3"/>
    </row>
    <row r="60" spans="1:25" s="45" customFormat="1" ht="12.75" customHeight="1" x14ac:dyDescent="0.25">
      <c r="A60" s="44"/>
      <c r="B60" s="44"/>
      <c r="C60" s="44"/>
      <c r="D60" s="44"/>
      <c r="E60" s="44"/>
      <c r="F60" s="44"/>
      <c r="G60" s="44"/>
      <c r="H60" s="44"/>
      <c r="I60" s="44"/>
      <c r="J60" s="44"/>
      <c r="K60" s="44"/>
      <c r="L60" s="44"/>
      <c r="M60" s="44"/>
      <c r="N60" s="44"/>
      <c r="O60" s="44"/>
      <c r="P60" s="44"/>
      <c r="Q60" s="44"/>
      <c r="R60" s="44"/>
      <c r="S60" s="44"/>
      <c r="T60" s="44"/>
      <c r="U60" s="44"/>
      <c r="V60" s="44"/>
      <c r="W60" s="44"/>
      <c r="X60" s="44"/>
      <c r="Y60" s="44"/>
    </row>
    <row r="61" spans="1:25" ht="12.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row>
    <row r="62" spans="1:25" ht="12.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row>
    <row r="63" spans="1:25" ht="12.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row>
    <row r="64" spans="1:25" ht="12.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row>
    <row r="65" spans="1:25" ht="12.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row>
    <row r="66" spans="1:25" ht="12.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row>
    <row r="67" spans="1:25" ht="12.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row>
    <row r="68" spans="1:25" ht="12.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row>
    <row r="69" spans="1:25" ht="12.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row>
    <row r="70" spans="1:25" ht="12.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row>
    <row r="71" spans="1:25" ht="12.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row>
    <row r="72" spans="1:25" ht="12.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row>
    <row r="73" spans="1:25" ht="12.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row>
    <row r="74" spans="1:25" ht="12.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row>
    <row r="75" spans="1:25" ht="12.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row>
    <row r="76" spans="1:25" ht="12.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row>
    <row r="77" spans="1:25" ht="12.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row>
    <row r="78" spans="1:25" ht="12.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row>
    <row r="79" spans="1:25" ht="12.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row>
    <row r="80" spans="1:25" ht="12.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row>
    <row r="81" spans="1:25" ht="12.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row>
    <row r="82" spans="1:25" ht="12.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row>
    <row r="83" spans="1:25" ht="12.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row>
    <row r="84" spans="1:25" ht="12.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row>
    <row r="85" spans="1:25" ht="12.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row>
    <row r="86" spans="1:25" ht="12.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row>
    <row r="87" spans="1:25" ht="12.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row>
    <row r="88" spans="1:25" ht="12.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row>
    <row r="89" spans="1:25" ht="12.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row>
    <row r="90" spans="1:25" ht="12.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row>
    <row r="91" spans="1:25" ht="12.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row>
    <row r="92" spans="1:25" ht="12.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row>
    <row r="93" spans="1:25" ht="12.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row>
    <row r="94" spans="1:25" ht="12.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row>
    <row r="95" spans="1:25" ht="12.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row>
    <row r="96" spans="1:25" ht="12.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row>
    <row r="97" spans="1:25" ht="12.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row>
    <row r="98" spans="1:25" ht="12.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row>
    <row r="99" spans="1:25" ht="12.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row>
    <row r="100" spans="1:25" ht="12.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2.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2.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2.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2.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2.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2.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2.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2.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2.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2.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2.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2.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2.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2.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2.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2.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2.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2.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2.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2.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2.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2.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2.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2.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2.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2.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2.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2.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2.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2.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2.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2.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2.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2.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2.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2.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2.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2.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2.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2.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2.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2.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2.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2.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2.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2.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2.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2.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2.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2.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2.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2.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2.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2.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2.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2.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2.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2.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2.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2.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2.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2.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2.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2.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2.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2.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2.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2.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2.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2.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2.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2.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2.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2.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2.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2.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2.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2.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2.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2.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2.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2.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2.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2.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2.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2.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2.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2.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2.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2.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2.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2.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2.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2.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2.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2.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2.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2.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2.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2.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2.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2.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2.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2.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2.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2.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2.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2.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2.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2.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2.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2.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2.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2.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2.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2.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2.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2.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2.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2.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2.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2.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2.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2.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2.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2.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2.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2.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2.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2.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2.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2.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2.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2.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2.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2.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2.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2.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2.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2.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2.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2.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2.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2.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spans="1:25" ht="12.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spans="1:25" ht="12.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spans="1:25" ht="12.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spans="1:25" ht="12.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spans="1:25" ht="12.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spans="1:25" ht="12.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spans="1:25" ht="12.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spans="1:25" ht="12.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spans="1:25" ht="12.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spans="1:25" ht="12.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spans="1:25" ht="12.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spans="1:25" ht="12.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spans="1:25" ht="12.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spans="1:25" ht="12.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spans="1:25" ht="12.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spans="1:25" ht="12.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spans="1:25" ht="12.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spans="1:25" ht="12.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spans="1:25" ht="12.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spans="1:25" ht="12.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spans="1:25" ht="12.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spans="1:25" ht="12.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spans="1:25" ht="12.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spans="1:25" ht="12.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spans="1:25" ht="12.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spans="1:25" ht="12.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spans="1:25" ht="12.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spans="1:25" ht="12.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spans="1:25" ht="12.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spans="1:25" ht="12.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spans="1:25" ht="12.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spans="1:25" ht="12.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spans="1:25" ht="12.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spans="1:25" ht="12.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spans="1:25" ht="12.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spans="1:25" ht="12.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spans="1:25" ht="12.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spans="1:25" ht="12.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spans="1:25" ht="12.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spans="1:25" ht="12.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spans="1:25" ht="12.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spans="1:25" ht="12.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spans="1:25" ht="12.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spans="1:25" ht="12.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spans="1:25" ht="12.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spans="1:25" ht="12.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spans="1:25" ht="12.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spans="1:25" ht="12.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spans="1:25" ht="12.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spans="1:25" ht="12.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spans="1:25" ht="12.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spans="1:25" ht="12.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spans="1:25" ht="12.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spans="1:25" ht="12.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spans="1:25" ht="12.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spans="1:25" ht="12.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spans="1:25" ht="12.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spans="1:25" ht="12.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spans="1:25" ht="12.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spans="1:25" ht="12.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spans="1:25" ht="12.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spans="1:25" ht="12.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spans="1:25" ht="12.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spans="1:25" ht="12.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spans="1:25" ht="12.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spans="1:25" ht="12.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spans="1:25" ht="12.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spans="1:25" ht="12.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spans="1:25" ht="12.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spans="1:25" ht="12.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spans="1:25" ht="12.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spans="1:25" ht="12.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spans="1:25" ht="12.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spans="1:25" ht="12.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spans="1:25" ht="12.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spans="1:25" ht="12.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spans="1:25" ht="12.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spans="1:25" ht="12.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spans="1:25" ht="12.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spans="1:25" ht="12.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spans="1:25" ht="12.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spans="1:25" ht="12.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spans="1:25" ht="12.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spans="1:25" ht="12.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spans="1:25" ht="12.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spans="1:25" ht="12.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spans="1:25" ht="12.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spans="1:25" ht="12.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spans="1:25" ht="12.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spans="1:25" ht="12.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spans="1:25" ht="12.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spans="1:25" ht="12.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spans="1:25" ht="12.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spans="1:25" ht="12.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spans="1:25" ht="12.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spans="1:25" ht="12.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spans="1:25" ht="12.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spans="1:25" ht="12.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spans="1:25" ht="12.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spans="1:25" ht="12.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spans="1:25" ht="12.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spans="1:25" ht="12.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spans="1:25" ht="12.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spans="1:25" ht="12.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spans="1:25" ht="12.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spans="1:25" ht="12.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spans="1:25" ht="12.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spans="1:25" ht="12.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spans="1:25" ht="12.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spans="1:25" ht="12.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spans="1:25" ht="12.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spans="1:25" ht="12.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spans="1:25" ht="12.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spans="1:25" ht="12.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spans="1:25" ht="12.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spans="1:25" ht="12.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spans="1:25" ht="12.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spans="1:25" ht="12.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spans="1:25" ht="12.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spans="1:25" ht="12.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spans="1:25" ht="12.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spans="1:25" ht="12.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spans="1:25" ht="12.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spans="1:25" ht="12.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spans="1:25" ht="12.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spans="1:25" ht="12.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spans="1:25" ht="12.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spans="1:25" ht="12.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spans="1:25" ht="12.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spans="1:25" ht="12.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spans="1:25" ht="12.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spans="1:25" ht="12.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spans="1:25" ht="12.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spans="1:25" ht="12.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spans="1:25" ht="12.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spans="1:25" ht="12.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spans="1:25" ht="12.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spans="1:25" ht="12.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spans="1:25" ht="12.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spans="1:25" ht="12.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spans="1:25" ht="12.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spans="1:25" ht="12.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spans="1:25" ht="12.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spans="1:25" ht="12.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spans="1:25" ht="12.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spans="1:25" ht="12.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spans="1:25" ht="12.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spans="1:25" ht="12.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spans="1:25" ht="12.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spans="1:25" ht="12.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spans="1:25" ht="12.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spans="1:25" ht="12.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spans="1:25" ht="12.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spans="1:25" ht="12.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spans="1:25" ht="12.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spans="1:25" ht="12.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spans="1:25" ht="12.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spans="1:25" ht="12.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spans="1:25" ht="12.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spans="1:25" ht="12.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spans="1:25" ht="12.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spans="1:25" ht="12.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spans="1:25" ht="12.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spans="1:25" ht="12.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spans="1:25" ht="12.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spans="1:25" ht="12.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spans="1:25" ht="12.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spans="1:25" ht="12.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spans="1:25" ht="12.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spans="1:25" ht="12.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spans="1:25" ht="12.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spans="1:25" ht="12.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spans="1:25" ht="12.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spans="1:25" ht="12.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spans="1:25" ht="12.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spans="1:25" ht="12.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spans="1:25" ht="12.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spans="1:25" ht="12.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spans="1:25" ht="12.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spans="1:25" ht="12.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spans="1:25" ht="12.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spans="1:25" ht="12.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spans="1:25" ht="12.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spans="1:25" ht="12.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spans="1:25" ht="12.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spans="1:25" ht="12.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spans="1:25" ht="12.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spans="1:25" ht="12.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spans="1:25" ht="12.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spans="1:25" ht="12.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spans="1:25" ht="12.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spans="1:25" ht="12.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spans="1:25" ht="12.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spans="1:25" ht="12.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spans="1:25" ht="12.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spans="1:25" ht="12.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spans="1:25" ht="12.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spans="1:25" ht="12.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spans="1:25" ht="12.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spans="1:25" ht="12.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spans="1:25" ht="12.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spans="1:25" ht="12.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spans="1:25" ht="12.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spans="1:25" ht="12.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spans="1:25" ht="12.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spans="1:25" ht="12.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spans="1:25" ht="12.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spans="1:25" ht="12.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spans="1:25" ht="12.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spans="1:25" ht="12.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spans="1:25" ht="12.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spans="1:25" ht="12.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spans="1:25" ht="12.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spans="1:25" ht="12.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spans="1:25" ht="12.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spans="1:25" ht="12.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spans="1:25" ht="12.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spans="1:25" ht="12.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spans="1:25" ht="12.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spans="1:25" ht="12.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spans="1:25" ht="12.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spans="1:25" ht="12.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spans="1:25" ht="12.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spans="1:25" ht="12.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spans="1:25" ht="12.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spans="1:25" ht="12.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spans="1:25" ht="12.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spans="1:25" ht="12.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spans="1:25" ht="12.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spans="1:25" ht="12.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spans="1:25" ht="12.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spans="1:25" ht="12.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spans="1:25" ht="12.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spans="1:25" ht="12.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spans="1:25" ht="12.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spans="1:25" ht="12.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spans="1:25" ht="12.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spans="1:25" ht="12.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spans="1:25" ht="12.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spans="1:25" ht="12.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spans="1:25" ht="12.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spans="1:25" ht="12.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spans="1:25" ht="12.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spans="1:25" ht="12.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spans="1:25" ht="12.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spans="1:25" ht="12.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spans="1:25" ht="12.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spans="1:25" ht="12.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spans="1:25" ht="12.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spans="1:25" ht="12.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spans="1:25" ht="12.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spans="1:25" ht="12.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spans="1:25" ht="12.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spans="1:25" ht="12.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spans="1:25" ht="12.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spans="1:25" ht="12.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spans="1:25" ht="12.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spans="1:25" ht="12.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spans="1:25" ht="12.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spans="1:25" ht="12.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spans="1:25" ht="12.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spans="1:25" ht="12.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spans="1:25" ht="12.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spans="1:25" ht="12.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spans="1:25" ht="12.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spans="1:25" ht="12.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spans="1:25" ht="12.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spans="1:25" ht="12.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spans="1:25" ht="12.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spans="1:25" ht="12.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spans="1:25" ht="12.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spans="1:25" ht="12.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spans="1:25" ht="12.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spans="1:25" ht="12.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spans="1:25" ht="12.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spans="1:25" ht="12.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spans="1:25" ht="12.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spans="1:25" ht="12.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spans="1:25" ht="12.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spans="1:25" ht="12.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spans="1:25" ht="12.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spans="1:25" ht="12.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spans="1:25" ht="12.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spans="1:25" ht="12.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spans="1:25" ht="12.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spans="1:25" ht="12.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spans="1:25" ht="12.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spans="1:25" ht="12.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spans="1:25" ht="12.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spans="1:25" ht="12.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spans="1:25" ht="12.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spans="1:25" ht="12.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spans="1:25" ht="12.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spans="1:25" ht="12.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spans="1:25" ht="12.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spans="1:25" ht="12.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spans="1:25" ht="12.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spans="1:25" ht="12.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spans="1:25" ht="12.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spans="1:25" ht="12.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spans="1:25" ht="12.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spans="1:25" ht="12.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spans="1:25" ht="12.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spans="1:25" ht="12.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spans="1:25" ht="12.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spans="1:25" ht="12.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spans="1:25" ht="12.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spans="1:25" ht="12.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spans="1:25" ht="12.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spans="1:25" ht="12.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spans="1:25" ht="12.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spans="1:25" ht="12.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spans="1:25" ht="12.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spans="1:25" ht="12.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spans="1:25" ht="12.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spans="1:25" ht="12.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spans="1:25" ht="12.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spans="1:25" ht="12.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spans="1:25" ht="12.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spans="1:25" ht="12.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spans="1:25" ht="12.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spans="1:25" ht="12.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spans="1:25" ht="12.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spans="1:25" ht="12.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spans="1:25" ht="12.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spans="1:25" ht="12.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spans="1:25" ht="12.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spans="1:25" ht="12.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spans="1:25" ht="12.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spans="1:25" ht="12.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spans="1:25" ht="12.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spans="1:25" ht="12.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spans="1:25" ht="12.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spans="1:25" ht="12.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spans="1:25" ht="12.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spans="1:25" ht="12.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spans="1:25" ht="12.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spans="1:25" ht="12.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spans="1:25" ht="12.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spans="1:25" ht="12.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spans="1:25" ht="12.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spans="1:25" ht="12.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spans="1:25" ht="12.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spans="1:25" ht="12.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spans="1:25" ht="12.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spans="1:25" ht="12.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spans="1:25" ht="12.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spans="1:25" ht="12.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spans="1:25" ht="12.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spans="1:25" ht="12.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spans="1:25" ht="12.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spans="1:25" ht="12.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spans="1:25" ht="12.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spans="1:25" ht="12.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spans="1:25" ht="12.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spans="1:25" ht="12.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spans="1:25" ht="12.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spans="1:25" ht="12.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spans="1:25" ht="12.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spans="1:25" ht="12.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spans="1:25" ht="12.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spans="1:25" ht="12.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spans="1:25" ht="12.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spans="1:25" ht="12.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spans="1:25" ht="12.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spans="1:25" ht="12.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spans="1:25" ht="12.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spans="1:25" ht="12.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spans="1:25" ht="12.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spans="1:25" ht="12.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spans="1:25" ht="12.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spans="1:25" ht="12.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spans="1:25" ht="12.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spans="1:25" ht="12.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spans="1:25" ht="12.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spans="1:25" ht="12.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spans="1:25" ht="12.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spans="1:25" ht="12.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spans="1:25" ht="12.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spans="1:25" ht="12.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spans="1:25" ht="12.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spans="1:25" ht="12.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spans="1:25" ht="12.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spans="1:25" ht="12.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spans="1:25" ht="12.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spans="1:25" ht="12.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spans="1:25" ht="12.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spans="1:25" ht="12.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spans="1:25" ht="12.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spans="1:25" ht="12.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spans="1:25" ht="12.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spans="1:25" ht="12.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spans="1:25" ht="12.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spans="1:25" ht="12.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spans="1:25" ht="12.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spans="1:25" ht="12.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spans="1:25" ht="12.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spans="1:25" ht="12.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spans="1:25" ht="12.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spans="1:25" ht="12.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spans="1:25" ht="12.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spans="1:25" ht="12.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spans="1:25" ht="12.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spans="1:25" ht="12.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spans="1:25" ht="12.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spans="1:25" ht="12.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spans="1:25" ht="12.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spans="1:25" ht="12.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spans="1:25" ht="12.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spans="1:25" ht="12.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spans="1:25" ht="12.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spans="1:25" ht="12.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spans="1:25" ht="12.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spans="1:25" ht="12.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spans="1:25" ht="12.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spans="1:25" ht="12.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spans="1:25" ht="12.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spans="1:25" ht="12.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spans="1:25" ht="12.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spans="1:25" ht="12.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spans="1:25" ht="12.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spans="1:25" ht="12.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spans="1:25" ht="12.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spans="1:25" ht="12.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spans="1:25" ht="12.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spans="1:25" ht="12.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spans="1:25" ht="12.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spans="1:25" ht="12.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spans="1:25" ht="12.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spans="1:25" ht="12.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spans="1:25" ht="12.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spans="1:25" ht="12.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spans="1:25" ht="12.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spans="1:25" ht="12.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spans="1:25" ht="12.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spans="1:25" ht="12.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spans="1:25" ht="12.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spans="1:25" ht="12.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spans="1:25" ht="12.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spans="1:25" ht="12.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spans="1:25" ht="12.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spans="1:25" ht="12.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spans="1:25" ht="12.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spans="1:25" ht="12.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spans="1:25" ht="12.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spans="1:25" ht="12.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spans="1:25" ht="12.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spans="1:25" ht="12.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spans="1:25" ht="12.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spans="1:25" ht="12.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spans="1:25" ht="12.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spans="1:25" ht="12.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spans="1:25" ht="12.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spans="1:25" ht="12.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spans="1:25" ht="12.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spans="1:25" ht="12.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spans="1:25" ht="12.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spans="1:25" ht="12.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spans="1:25" ht="12.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spans="1:25" ht="12.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spans="1:25" ht="12.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spans="1:25" ht="12.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spans="1:25" ht="12.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spans="1:25" ht="12.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spans="1:25" ht="12.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spans="1:25" ht="12.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spans="1:25" ht="12.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spans="1:25" ht="12.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spans="1:25" ht="12.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spans="1:25" ht="12.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spans="1:25" ht="12.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spans="1:25" ht="12.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spans="1:25" ht="12.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spans="1:25" ht="12.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spans="1:25" ht="12.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spans="1:25" ht="12.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spans="1:25" ht="12.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spans="1:25" ht="12.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spans="1:25" ht="12.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spans="1:25" ht="12.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spans="1:25" ht="12.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spans="1:25" ht="12.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spans="1:25" ht="12.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spans="1:25" ht="12.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spans="1:25" ht="12.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spans="1:25" ht="12.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spans="1:25" ht="12.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spans="1:25" ht="12.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spans="1:25" ht="12.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spans="1:25" ht="12.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spans="1:25" ht="12.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spans="1:25" ht="12.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spans="1:25" ht="12.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spans="1:25" ht="12.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spans="1:25" ht="12.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spans="1:25" ht="12.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spans="1:25" ht="12.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spans="1:25" ht="12.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spans="1:25" ht="12.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spans="1:25" ht="12.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spans="1:25" ht="12.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spans="1:25" ht="12.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spans="1:25" ht="12.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spans="1:25" ht="12.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spans="1:25" ht="12.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spans="1:25" ht="12.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spans="1:25" ht="12.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spans="1:25" ht="12.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spans="1:25" ht="12.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spans="1:25" ht="12.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spans="1:25" ht="12.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spans="1:25" ht="12.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spans="1:25" ht="12.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spans="1:25" ht="12.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spans="1:25" ht="12.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spans="1:25" ht="12.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spans="1:25" ht="12.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spans="1:25" ht="12.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spans="1:25" ht="12.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spans="1:25" ht="12.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spans="1:25" ht="12.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spans="1:25" ht="12.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spans="1:25" ht="12.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spans="1:25" ht="12.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spans="1:25" ht="12.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spans="1:25" ht="12.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spans="1:25" ht="12.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spans="1:25" ht="12.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spans="1:25" ht="12.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spans="1:25" ht="12.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spans="1:25" ht="12.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spans="1:25" ht="12.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spans="1:25" ht="12.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spans="1:25" ht="12.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spans="1:25" ht="12.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spans="1:25" ht="12.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spans="1:25" ht="12.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spans="1:25" ht="12.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spans="1:25" ht="12.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spans="1:25" ht="12.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spans="1:25" ht="12.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spans="1:25" ht="12.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spans="1:25" ht="12.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spans="1:25" ht="12.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spans="1:25" ht="12.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spans="1:25" ht="12.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spans="1:25" ht="12.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spans="1:25" ht="12.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spans="1:25" ht="12.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spans="1:25" ht="12.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spans="1:25" ht="12.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spans="1:25" ht="12.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spans="1:25" ht="12.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spans="1:25" ht="12.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spans="1:25" ht="12.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spans="1:25" ht="12.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spans="1:25" ht="12.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spans="1:25" ht="12.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spans="1:25" ht="12.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spans="1:25" ht="12.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spans="1:25" ht="12.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spans="1:25" ht="12.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spans="1:25" ht="12.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spans="1:25" ht="12.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spans="1:25" ht="12.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spans="1:25" ht="12.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spans="1:25" ht="12.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spans="1:25" ht="12.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spans="1:25" ht="12.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spans="1:25" ht="12.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spans="1:25" ht="12.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spans="1:25" ht="12.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spans="1:25" ht="12.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spans="1:25" ht="12.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spans="1:25" ht="12.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spans="1:25" ht="12.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spans="1:25" ht="12.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spans="1:25" ht="12.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spans="1:25" ht="12.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spans="1:25" ht="12.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spans="1:25" ht="12.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spans="1:25" ht="12.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spans="1:25" ht="12.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spans="1:25" ht="12.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spans="1:25" ht="12.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spans="1:25" ht="12.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spans="1:25" ht="12.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spans="1:25" ht="12.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spans="1:25" ht="12.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spans="1:25" ht="12.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spans="1:25" ht="12.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spans="1:25" ht="12.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spans="1:25" ht="12.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spans="1:25" ht="12.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spans="1:25" ht="12.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spans="1:25" ht="12.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spans="1:25" ht="12.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spans="1:25" ht="12.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spans="1:25" ht="12.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spans="1:25" ht="12.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spans="1:25" ht="12.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spans="1:25" ht="12.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spans="1:25" ht="12.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spans="1:25" ht="12.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spans="1:25" ht="12.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spans="1:25" ht="12.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spans="1:25" ht="12.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spans="1:25" ht="12.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spans="1:25" ht="12.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spans="1:25" ht="12.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spans="1:25" ht="12.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spans="1:25" ht="12.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spans="1:25" ht="12.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spans="1:25" ht="12.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spans="1:25" ht="12.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spans="1:25" ht="12.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spans="1:25" ht="12.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spans="1:25" ht="12.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spans="1:25" ht="12.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spans="1:25" ht="12.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spans="1:25" ht="12.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spans="1:25" ht="12.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spans="1:25" ht="12.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spans="1:25" ht="12.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spans="1:25" ht="12.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spans="1:25" ht="12.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spans="1:25" ht="12.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spans="1:25" ht="12.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spans="1:25" ht="12.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spans="1:25" ht="12.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spans="1:25" ht="12.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spans="1:25" ht="12.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spans="1:25" ht="12.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spans="1:25" ht="12.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spans="1:25" ht="12.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spans="1:25" ht="12.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spans="1:25" ht="12.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spans="1:25" ht="12.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spans="1:25" ht="12.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spans="1:25" ht="12.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spans="1:25" ht="12.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spans="1:25" ht="12.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spans="1:25" ht="12.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spans="1:25" ht="12.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spans="1:25" ht="12.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spans="1:25" ht="12.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spans="1:25" ht="12.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spans="1:25" ht="12.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spans="1:25" ht="12.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spans="1:25" ht="12.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spans="1:25" ht="12.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spans="1:25" ht="12.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spans="1:25" ht="12.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spans="1:25" ht="12.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spans="1:25" ht="12.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spans="1:25" ht="12.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spans="1:25" ht="12.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spans="1:25" ht="12.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spans="1:25" ht="12.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spans="1:25" ht="12.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spans="1:25" ht="12.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spans="1:25" ht="12.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spans="1:25" ht="12.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spans="1:25" ht="12.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spans="1:25" ht="12.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spans="1:25" ht="12.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spans="1:25" ht="12.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spans="1:25" ht="12.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sheetData>
  <mergeCells count="105">
    <mergeCell ref="Q28:R35"/>
    <mergeCell ref="A28:A35"/>
    <mergeCell ref="B28:B35"/>
    <mergeCell ref="C28:C35"/>
    <mergeCell ref="D28:D35"/>
    <mergeCell ref="E28:E35"/>
    <mergeCell ref="F28:F35"/>
    <mergeCell ref="G28:G35"/>
    <mergeCell ref="H20:H27"/>
    <mergeCell ref="I20:I27"/>
    <mergeCell ref="M20:M27"/>
    <mergeCell ref="N20:N27"/>
    <mergeCell ref="O20:O27"/>
    <mergeCell ref="P20:P27"/>
    <mergeCell ref="Q20:R27"/>
    <mergeCell ref="A20:A27"/>
    <mergeCell ref="B20:B27"/>
    <mergeCell ref="C20:C27"/>
    <mergeCell ref="D20:D27"/>
    <mergeCell ref="E20:E27"/>
    <mergeCell ref="F20:F27"/>
    <mergeCell ref="G20:G27"/>
    <mergeCell ref="Q44:R51"/>
    <mergeCell ref="A44:A51"/>
    <mergeCell ref="B44:B51"/>
    <mergeCell ref="C44:C51"/>
    <mergeCell ref="D44:D51"/>
    <mergeCell ref="E44:E51"/>
    <mergeCell ref="F44:F51"/>
    <mergeCell ref="G44:G51"/>
    <mergeCell ref="H36:H43"/>
    <mergeCell ref="I36:I43"/>
    <mergeCell ref="M36:M43"/>
    <mergeCell ref="N36:N43"/>
    <mergeCell ref="O36:O43"/>
    <mergeCell ref="P36:P43"/>
    <mergeCell ref="Q36:R43"/>
    <mergeCell ref="A36:A43"/>
    <mergeCell ref="B36:B43"/>
    <mergeCell ref="C36:C43"/>
    <mergeCell ref="D36:D43"/>
    <mergeCell ref="E36:E43"/>
    <mergeCell ref="F36:F43"/>
    <mergeCell ref="G36:G43"/>
    <mergeCell ref="Q10:R11"/>
    <mergeCell ref="A1:C4"/>
    <mergeCell ref="A10:A11"/>
    <mergeCell ref="B10:B11"/>
    <mergeCell ref="C10:C11"/>
    <mergeCell ref="D10:E10"/>
    <mergeCell ref="F10:F11"/>
    <mergeCell ref="G10:G11"/>
    <mergeCell ref="G6:L6"/>
    <mergeCell ref="M6:R6"/>
    <mergeCell ref="D1:P2"/>
    <mergeCell ref="D3:P4"/>
    <mergeCell ref="A5:F5"/>
    <mergeCell ref="G5:L5"/>
    <mergeCell ref="M5:R5"/>
    <mergeCell ref="A6:F6"/>
    <mergeCell ref="A8:R8"/>
    <mergeCell ref="H44:H51"/>
    <mergeCell ref="I44:I51"/>
    <mergeCell ref="M44:M51"/>
    <mergeCell ref="N44:N51"/>
    <mergeCell ref="O44:O51"/>
    <mergeCell ref="H10:I10"/>
    <mergeCell ref="J10:L10"/>
    <mergeCell ref="M10:O10"/>
    <mergeCell ref="P10:P11"/>
    <mergeCell ref="P44:P51"/>
    <mergeCell ref="H28:H35"/>
    <mergeCell ref="I28:I35"/>
    <mergeCell ref="M28:M35"/>
    <mergeCell ref="N28:N35"/>
    <mergeCell ref="O28:O35"/>
    <mergeCell ref="P28:P35"/>
    <mergeCell ref="H12:H19"/>
    <mergeCell ref="I12:I19"/>
    <mergeCell ref="M12:M19"/>
    <mergeCell ref="N12:N19"/>
    <mergeCell ref="O12:O19"/>
    <mergeCell ref="P12:P19"/>
    <mergeCell ref="Q12:R19"/>
    <mergeCell ref="A12:A19"/>
    <mergeCell ref="B12:B19"/>
    <mergeCell ref="C12:C19"/>
    <mergeCell ref="D12:D19"/>
    <mergeCell ref="E12:E19"/>
    <mergeCell ref="F12:F19"/>
    <mergeCell ref="G12:G19"/>
    <mergeCell ref="H52:H59"/>
    <mergeCell ref="I52:I59"/>
    <mergeCell ref="M52:M59"/>
    <mergeCell ref="N52:N59"/>
    <mergeCell ref="O52:O59"/>
    <mergeCell ref="P52:P59"/>
    <mergeCell ref="Q52:R59"/>
    <mergeCell ref="A52:A59"/>
    <mergeCell ref="B52:B59"/>
    <mergeCell ref="C52:C59"/>
    <mergeCell ref="D52:D59"/>
    <mergeCell ref="E52:E59"/>
    <mergeCell ref="F52:F59"/>
    <mergeCell ref="G52:G59"/>
  </mergeCells>
  <pageMargins left="0.31496062992125984" right="0.31496062992125984" top="0.35433070866141736" bottom="0.35433070866141736" header="0" footer="0"/>
  <pageSetup scale="56" orientation="landscape"/>
  <drawing r:id="rId1"/>
  <extLst>
    <ext xmlns:x14="http://schemas.microsoft.com/office/spreadsheetml/2009/9/main" uri="{CCE6A557-97BC-4b89-ADB6-D9C93CAAB3DF}">
      <x14:dataValidations xmlns:xm="http://schemas.microsoft.com/office/excel/2006/main" count="18">
        <x14:dataValidation type="list" allowBlank="1" showErrorMessage="1">
          <x14:formula1>
            <xm:f>DATOS!$H$9:$H$12</xm:f>
          </x14:formula1>
          <xm:sqref>P12 P20 P28 P36 P44 P52</xm:sqref>
        </x14:dataValidation>
        <x14:dataValidation type="list" allowBlank="1" showErrorMessage="1">
          <x14:formula1>
            <xm:f>DATOS!$C$20</xm:f>
          </x14:formula1>
          <xm:sqref>K17 K25 K33 K41 K49 K57</xm:sqref>
        </x14:dataValidation>
        <x14:dataValidation type="list" allowBlank="1" showErrorMessage="1">
          <x14:formula1>
            <xm:f>DATOS!$D$19</xm:f>
          </x14:formula1>
          <xm:sqref>L16 L24 L32 L40 L48 L56</xm:sqref>
        </x14:dataValidation>
        <x14:dataValidation type="list" allowBlank="1" showErrorMessage="1">
          <x14:formula1>
            <xm:f>DATOS!$C$15</xm:f>
          </x14:formula1>
          <xm:sqref>K12 K20 K28 K36 K44 K52</xm:sqref>
        </x14:dataValidation>
        <x14:dataValidation type="list" allowBlank="1" showErrorMessage="1">
          <x14:formula1>
            <xm:f>DATOS!$C$16</xm:f>
          </x14:formula1>
          <xm:sqref>K13 K21 K29 K37 K45 K53</xm:sqref>
        </x14:dataValidation>
        <x14:dataValidation type="list" allowBlank="1" showErrorMessage="1">
          <x14:formula1>
            <xm:f>DATOS!$D$15</xm:f>
          </x14:formula1>
          <xm:sqref>L12 L20 L28 L36 L44 L52</xm:sqref>
        </x14:dataValidation>
        <x14:dataValidation type="list" allowBlank="1" showErrorMessage="1">
          <x14:formula1>
            <xm:f>DATOS!$C$17</xm:f>
          </x14:formula1>
          <xm:sqref>K14 K22 K30 K38 K46 K54</xm:sqref>
        </x14:dataValidation>
        <x14:dataValidation type="list" allowBlank="1" showErrorMessage="1">
          <x14:formula1>
            <xm:f>DATOS!$D$21</xm:f>
          </x14:formula1>
          <xm:sqref>L18 L26 L34 L42 L50 L58</xm:sqref>
        </x14:dataValidation>
        <x14:dataValidation type="list" allowBlank="1" showErrorMessage="1">
          <x14:formula1>
            <xm:f>DATOS!$D$16</xm:f>
          </x14:formula1>
          <xm:sqref>L13 L21 L29 L37 L45 L53</xm:sqref>
        </x14:dataValidation>
        <x14:dataValidation type="list" allowBlank="1" showErrorMessage="1">
          <x14:formula1>
            <xm:f>DATOS!$C$19</xm:f>
          </x14:formula1>
          <xm:sqref>K16 K24 K32 K40 K48 K56</xm:sqref>
        </x14:dataValidation>
        <x14:dataValidation type="list" allowBlank="1" showErrorMessage="1">
          <x14:formula1>
            <xm:f>DATOS!$J$3:$J$4</xm:f>
          </x14:formula1>
          <xm:sqref>H12:I12 H20:I20 H28:I28 H36:I36 H44 H52</xm:sqref>
        </x14:dataValidation>
        <x14:dataValidation type="list" allowBlank="1" showErrorMessage="1">
          <x14:formula1>
            <xm:f>DATOS!$D$17</xm:f>
          </x14:formula1>
          <xm:sqref>L14 L22 L30 L38 L46 L54</xm:sqref>
        </x14:dataValidation>
        <x14:dataValidation type="list" allowBlank="1" showErrorMessage="1">
          <x14:formula1>
            <xm:f>DATOS!$C$21</xm:f>
          </x14:formula1>
          <xm:sqref>K18 K26 K34 K42 K50 K58</xm:sqref>
        </x14:dataValidation>
        <x14:dataValidation type="list" allowBlank="1" showErrorMessage="1">
          <x14:formula1>
            <xm:f>DATOS!$D$18</xm:f>
          </x14:formula1>
          <xm:sqref>L15 L23 L31 L39 L47 L55</xm:sqref>
        </x14:dataValidation>
        <x14:dataValidation type="list" allowBlank="1" showErrorMessage="1">
          <x14:formula1>
            <xm:f>DATOS!$C$18</xm:f>
          </x14:formula1>
          <xm:sqref>K15 K23 K31 K39 K47 K55</xm:sqref>
        </x14:dataValidation>
        <x14:dataValidation type="list" allowBlank="1" showErrorMessage="1">
          <x14:formula1>
            <xm:f>DATOS!$H$3:$H$6</xm:f>
          </x14:formula1>
          <xm:sqref>C12 O12 C20 O20 C28 O28 C36 O36 C44 O44 C52 O52</xm:sqref>
        </x14:dataValidation>
        <x14:dataValidation type="list" allowBlank="1" showErrorMessage="1">
          <x14:formula1>
            <xm:f>DATOS!$J$7:$J$8</xm:f>
          </x14:formula1>
          <xm:sqref>G12 G20 G28 G36 G44 G52</xm:sqref>
        </x14:dataValidation>
        <x14:dataValidation type="list" allowBlank="1" showErrorMessage="1">
          <x14:formula1>
            <xm:f>DATOS!$D$20</xm:f>
          </x14:formula1>
          <xm:sqref>L17 L25 L33 L41 L49 L57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000"/>
  <sheetViews>
    <sheetView workbookViewId="0"/>
  </sheetViews>
  <sheetFormatPr baseColWidth="10" defaultColWidth="14.42578125" defaultRowHeight="15" customHeight="1" x14ac:dyDescent="0.25"/>
  <cols>
    <col min="1" max="1" width="10.7109375" customWidth="1"/>
    <col min="2" max="2" width="45.42578125" customWidth="1"/>
    <col min="3" max="3" width="6.85546875" customWidth="1"/>
    <col min="4" max="4" width="7.28515625" customWidth="1"/>
    <col min="5" max="5" width="3.7109375" customWidth="1"/>
    <col min="6" max="6" width="49.28515625" customWidth="1"/>
    <col min="7" max="7" width="3.140625" customWidth="1"/>
    <col min="8" max="8" width="32.7109375" customWidth="1"/>
    <col min="9" max="9" width="3.140625" customWidth="1"/>
    <col min="10" max="10" width="30.5703125" customWidth="1"/>
    <col min="11" max="26" width="10.7109375" customWidth="1"/>
  </cols>
  <sheetData>
    <row r="2" spans="1:26" ht="63.75" customHeight="1" x14ac:dyDescent="0.25">
      <c r="B2" s="15" t="s">
        <v>28</v>
      </c>
      <c r="F2" s="19" t="s">
        <v>137</v>
      </c>
      <c r="H2" s="20" t="s">
        <v>138</v>
      </c>
      <c r="J2" s="19" t="s">
        <v>139</v>
      </c>
    </row>
    <row r="3" spans="1:26" x14ac:dyDescent="0.25">
      <c r="B3" s="21" t="s">
        <v>140</v>
      </c>
      <c r="F3" s="22" t="s">
        <v>141</v>
      </c>
      <c r="H3" s="21" t="s">
        <v>78</v>
      </c>
      <c r="J3" s="21" t="s">
        <v>104</v>
      </c>
    </row>
    <row r="4" spans="1:26" x14ac:dyDescent="0.25">
      <c r="B4" s="21" t="s">
        <v>142</v>
      </c>
      <c r="F4" s="22" t="s">
        <v>143</v>
      </c>
      <c r="H4" s="21" t="s">
        <v>144</v>
      </c>
      <c r="J4" s="21" t="s">
        <v>116</v>
      </c>
    </row>
    <row r="5" spans="1:26" x14ac:dyDescent="0.25">
      <c r="B5" s="21" t="s">
        <v>47</v>
      </c>
      <c r="F5" s="22" t="s">
        <v>145</v>
      </c>
      <c r="H5" s="21" t="s">
        <v>61</v>
      </c>
    </row>
    <row r="6" spans="1:26" x14ac:dyDescent="0.25">
      <c r="B6" s="21" t="s">
        <v>146</v>
      </c>
      <c r="F6" s="22" t="s">
        <v>147</v>
      </c>
      <c r="H6" s="21" t="s">
        <v>50</v>
      </c>
      <c r="J6" s="19" t="s">
        <v>98</v>
      </c>
    </row>
    <row r="7" spans="1:26" x14ac:dyDescent="0.25">
      <c r="B7" s="21" t="s">
        <v>148</v>
      </c>
      <c r="F7" s="22" t="s">
        <v>149</v>
      </c>
      <c r="J7" s="21" t="s">
        <v>115</v>
      </c>
    </row>
    <row r="8" spans="1:26" x14ac:dyDescent="0.25">
      <c r="B8" s="21" t="s">
        <v>150</v>
      </c>
      <c r="F8" s="22" t="s">
        <v>151</v>
      </c>
      <c r="H8" s="19" t="s">
        <v>102</v>
      </c>
      <c r="J8" s="21" t="s">
        <v>131</v>
      </c>
    </row>
    <row r="9" spans="1:26" x14ac:dyDescent="0.25">
      <c r="B9" s="21" t="s">
        <v>152</v>
      </c>
      <c r="F9" s="22" t="s">
        <v>153</v>
      </c>
      <c r="H9" s="21" t="s">
        <v>118</v>
      </c>
    </row>
    <row r="10" spans="1:26" x14ac:dyDescent="0.25">
      <c r="F10" s="22" t="s">
        <v>154</v>
      </c>
      <c r="H10" s="21" t="s">
        <v>128</v>
      </c>
    </row>
    <row r="11" spans="1:26" x14ac:dyDescent="0.25">
      <c r="F11" s="22" t="s">
        <v>155</v>
      </c>
      <c r="H11" s="21" t="s">
        <v>156</v>
      </c>
    </row>
    <row r="12" spans="1:26" x14ac:dyDescent="0.25">
      <c r="F12" s="22" t="s">
        <v>157</v>
      </c>
      <c r="H12" s="21" t="s">
        <v>158</v>
      </c>
    </row>
    <row r="13" spans="1:26" x14ac:dyDescent="0.25">
      <c r="B13" s="68" t="s">
        <v>100</v>
      </c>
      <c r="C13" s="53"/>
      <c r="D13" s="51"/>
      <c r="F13" s="22" t="s">
        <v>159</v>
      </c>
    </row>
    <row r="14" spans="1:26" x14ac:dyDescent="0.25">
      <c r="B14" s="12" t="s">
        <v>108</v>
      </c>
      <c r="C14" s="12" t="s">
        <v>109</v>
      </c>
      <c r="D14" s="12" t="s">
        <v>110</v>
      </c>
      <c r="F14" s="22" t="s">
        <v>160</v>
      </c>
    </row>
    <row r="15" spans="1:26" ht="22.5" x14ac:dyDescent="0.25">
      <c r="A15" s="23"/>
      <c r="B15" s="16" t="s">
        <v>117</v>
      </c>
      <c r="C15" s="10">
        <v>15</v>
      </c>
      <c r="D15" s="10">
        <v>0</v>
      </c>
      <c r="E15" s="23"/>
      <c r="F15" s="24" t="s">
        <v>46</v>
      </c>
      <c r="G15" s="23"/>
      <c r="H15" s="23"/>
      <c r="I15" s="23"/>
      <c r="J15" s="23"/>
      <c r="K15" s="23"/>
      <c r="L15" s="23"/>
      <c r="M15" s="23"/>
      <c r="N15" s="23"/>
      <c r="O15" s="23"/>
      <c r="P15" s="23"/>
      <c r="Q15" s="23"/>
      <c r="R15" s="23"/>
      <c r="S15" s="23"/>
      <c r="T15" s="23"/>
      <c r="U15" s="23"/>
      <c r="V15" s="23"/>
      <c r="W15" s="23"/>
      <c r="X15" s="23"/>
      <c r="Y15" s="23"/>
      <c r="Z15" s="23"/>
    </row>
    <row r="16" spans="1:26" ht="22.5" x14ac:dyDescent="0.25">
      <c r="A16" s="23"/>
      <c r="B16" s="16" t="s">
        <v>119</v>
      </c>
      <c r="C16" s="10">
        <v>5</v>
      </c>
      <c r="D16" s="10">
        <v>0</v>
      </c>
      <c r="E16" s="23"/>
      <c r="F16" s="24" t="s">
        <v>161</v>
      </c>
      <c r="G16" s="23"/>
      <c r="H16" s="23"/>
      <c r="I16" s="23"/>
      <c r="J16" s="23"/>
      <c r="K16" s="23"/>
      <c r="L16" s="23"/>
      <c r="M16" s="23"/>
      <c r="N16" s="23"/>
      <c r="O16" s="23"/>
      <c r="P16" s="23"/>
      <c r="Q16" s="23"/>
      <c r="R16" s="23"/>
      <c r="S16" s="23"/>
      <c r="T16" s="23"/>
      <c r="U16" s="23"/>
      <c r="V16" s="23"/>
      <c r="W16" s="23"/>
      <c r="X16" s="23"/>
      <c r="Y16" s="23"/>
      <c r="Z16" s="23"/>
    </row>
    <row r="17" spans="1:26" x14ac:dyDescent="0.25">
      <c r="A17" s="23"/>
      <c r="B17" s="16" t="s">
        <v>120</v>
      </c>
      <c r="C17" s="10">
        <v>15</v>
      </c>
      <c r="D17" s="10">
        <v>0</v>
      </c>
      <c r="E17" s="23"/>
      <c r="F17" s="24" t="s">
        <v>162</v>
      </c>
      <c r="G17" s="23"/>
      <c r="H17" s="23"/>
      <c r="I17" s="23"/>
      <c r="J17" s="23"/>
      <c r="K17" s="23"/>
      <c r="L17" s="23"/>
      <c r="M17" s="23"/>
      <c r="N17" s="23"/>
      <c r="O17" s="23"/>
      <c r="P17" s="23"/>
      <c r="Q17" s="23"/>
      <c r="R17" s="23"/>
      <c r="S17" s="23"/>
      <c r="T17" s="23"/>
      <c r="U17" s="23"/>
      <c r="V17" s="23"/>
      <c r="W17" s="23"/>
      <c r="X17" s="23"/>
      <c r="Y17" s="23"/>
      <c r="Z17" s="23"/>
    </row>
    <row r="18" spans="1:26" x14ac:dyDescent="0.25">
      <c r="A18" s="23"/>
      <c r="B18" s="16" t="s">
        <v>121</v>
      </c>
      <c r="C18" s="10">
        <v>10</v>
      </c>
      <c r="D18" s="10">
        <v>0</v>
      </c>
      <c r="E18" s="23"/>
      <c r="F18" s="23"/>
      <c r="G18" s="23"/>
      <c r="H18" s="23"/>
      <c r="I18" s="23"/>
      <c r="J18" s="23"/>
      <c r="K18" s="23"/>
      <c r="L18" s="23"/>
      <c r="M18" s="23"/>
      <c r="N18" s="23"/>
      <c r="O18" s="23"/>
      <c r="P18" s="23"/>
      <c r="Q18" s="23"/>
      <c r="R18" s="23"/>
      <c r="S18" s="23"/>
      <c r="T18" s="23"/>
      <c r="U18" s="23"/>
      <c r="V18" s="23"/>
      <c r="W18" s="23"/>
      <c r="X18" s="23"/>
      <c r="Y18" s="23"/>
      <c r="Z18" s="23"/>
    </row>
    <row r="19" spans="1:26" ht="22.5" x14ac:dyDescent="0.25">
      <c r="A19" s="23"/>
      <c r="B19" s="16" t="s">
        <v>122</v>
      </c>
      <c r="C19" s="10">
        <v>15</v>
      </c>
      <c r="D19" s="10">
        <v>0</v>
      </c>
      <c r="E19" s="23"/>
      <c r="F19" s="23"/>
      <c r="G19" s="23"/>
      <c r="H19" s="23"/>
      <c r="I19" s="23"/>
      <c r="J19" s="23"/>
      <c r="K19" s="23"/>
      <c r="L19" s="23"/>
      <c r="M19" s="23"/>
      <c r="N19" s="23"/>
      <c r="O19" s="23"/>
      <c r="P19" s="23"/>
      <c r="Q19" s="23"/>
      <c r="R19" s="23"/>
      <c r="S19" s="23"/>
      <c r="T19" s="23"/>
      <c r="U19" s="23"/>
      <c r="V19" s="23"/>
      <c r="W19" s="23"/>
      <c r="X19" s="23"/>
      <c r="Y19" s="23"/>
      <c r="Z19" s="23"/>
    </row>
    <row r="20" spans="1:26" ht="22.5" x14ac:dyDescent="0.25">
      <c r="A20" s="23"/>
      <c r="B20" s="16" t="s">
        <v>123</v>
      </c>
      <c r="C20" s="10">
        <v>10</v>
      </c>
      <c r="D20" s="10">
        <v>0</v>
      </c>
      <c r="E20" s="23"/>
      <c r="F20" s="23"/>
      <c r="G20" s="23"/>
      <c r="H20" s="23"/>
      <c r="I20" s="23"/>
      <c r="J20" s="23"/>
      <c r="K20" s="23"/>
      <c r="L20" s="23"/>
      <c r="M20" s="23"/>
      <c r="N20" s="23"/>
      <c r="O20" s="23"/>
      <c r="P20" s="23"/>
      <c r="Q20" s="23"/>
      <c r="R20" s="23"/>
      <c r="S20" s="23"/>
      <c r="T20" s="23"/>
      <c r="U20" s="23"/>
      <c r="V20" s="23"/>
      <c r="W20" s="23"/>
      <c r="X20" s="23"/>
      <c r="Y20" s="23"/>
      <c r="Z20" s="23"/>
    </row>
    <row r="21" spans="1:26" ht="15.75" customHeight="1" x14ac:dyDescent="0.25">
      <c r="A21" s="23"/>
      <c r="B21" s="16" t="s">
        <v>124</v>
      </c>
      <c r="C21" s="10">
        <v>30</v>
      </c>
      <c r="D21" s="10">
        <v>0</v>
      </c>
      <c r="E21" s="23"/>
      <c r="F21" s="23"/>
      <c r="G21" s="23"/>
      <c r="H21" s="23"/>
      <c r="I21" s="23"/>
      <c r="J21" s="23"/>
      <c r="K21" s="23"/>
      <c r="L21" s="23"/>
      <c r="M21" s="23"/>
      <c r="N21" s="23"/>
      <c r="O21" s="23"/>
      <c r="P21" s="23"/>
      <c r="Q21" s="23"/>
      <c r="R21" s="23"/>
      <c r="S21" s="23"/>
      <c r="T21" s="23"/>
      <c r="U21" s="23"/>
      <c r="V21" s="23"/>
      <c r="W21" s="23"/>
      <c r="X21" s="23"/>
      <c r="Y21" s="23"/>
      <c r="Z21" s="23"/>
    </row>
    <row r="22" spans="1:26" ht="15.75" customHeight="1" x14ac:dyDescent="0.25">
      <c r="B22" s="21"/>
      <c r="C22" s="21">
        <f>SUM(C15:C21)</f>
        <v>100</v>
      </c>
      <c r="D22" s="21"/>
    </row>
    <row r="23" spans="1:26" ht="15.75" customHeight="1" x14ac:dyDescent="0.25"/>
    <row r="24" spans="1:26" ht="15.75" customHeight="1" x14ac:dyDescent="0.25"/>
    <row r="25" spans="1:26" ht="15.75" customHeight="1" x14ac:dyDescent="0.25"/>
    <row r="26" spans="1:26" ht="15.75" customHeight="1" x14ac:dyDescent="0.25"/>
    <row r="27" spans="1:26" ht="15.75" customHeight="1" x14ac:dyDescent="0.25"/>
    <row r="28" spans="1:26" ht="15.75" customHeight="1" x14ac:dyDescent="0.25"/>
    <row r="29" spans="1:26" ht="15.75" customHeight="1" x14ac:dyDescent="0.25"/>
    <row r="30" spans="1:26" ht="15.75" customHeight="1" x14ac:dyDescent="0.25"/>
    <row r="31" spans="1:26" ht="15.75" customHeight="1" x14ac:dyDescent="0.25"/>
    <row r="32" spans="1: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3:D1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CONTROL DE ACTUALIZACIÓN</vt:lpstr>
      <vt:lpstr>MAPA DE RIESGOS</vt:lpstr>
      <vt:lpstr>VALORACIÓN</vt:lpstr>
      <vt:lpstr>DATOS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Azure</dc:creator>
  <cp:lastModifiedBy>ufps</cp:lastModifiedBy>
  <dcterms:created xsi:type="dcterms:W3CDTF">2017-08-10T16:16:50Z</dcterms:created>
  <dcterms:modified xsi:type="dcterms:W3CDTF">2022-04-18T20:45:10Z</dcterms:modified>
</cp:coreProperties>
</file>