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fps\Desktop\MAPA DE RIESGOS\MAPAS DE RIESGOS AJUSTADOS 2020\MAPAS DE RIESGOS OK 2021\"/>
    </mc:Choice>
  </mc:AlternateContent>
  <bookViews>
    <workbookView xWindow="0" yWindow="0" windowWidth="21570" windowHeight="6960" firstSheet="1" activeTab="1"/>
  </bookViews>
  <sheets>
    <sheet name="CONTROL DE ACTUALIZACIÓN" sheetId="1" r:id="rId1"/>
    <sheet name="MAPA DE RIESGOS" sheetId="2" r:id="rId2"/>
    <sheet name="VALORACIÓN" sheetId="3" r:id="rId3"/>
    <sheet name="DATOS" sheetId="4" r:id="rId4"/>
  </sheets>
  <calcPr calcId="152511"/>
  <extLst>
    <ext uri="GoogleSheetsCustomDataVersion1">
      <go:sheetsCustomData xmlns:go="http://customooxmlschemas.google.com/" r:id="rId8" roundtripDataSignature="AMtx7miSUUGswJbbd3VAOG8waRtSlwTVsA=="/>
    </ext>
  </extLst>
</workbook>
</file>

<file path=xl/calcChain.xml><?xml version="1.0" encoding="utf-8"?>
<calcChain xmlns="http://schemas.openxmlformats.org/spreadsheetml/2006/main">
  <c r="C12" i="3" l="1"/>
  <c r="K59" i="3" l="1"/>
  <c r="L59" i="3"/>
  <c r="C22" i="4" l="1"/>
  <c r="L51" i="3"/>
  <c r="K51" i="3"/>
  <c r="L43" i="3"/>
  <c r="K43" i="3"/>
  <c r="L35" i="3"/>
  <c r="K35" i="3"/>
  <c r="L27" i="3"/>
  <c r="K27" i="3"/>
  <c r="L19" i="3"/>
  <c r="K19" i="3"/>
  <c r="C16" i="2"/>
  <c r="C12" i="2"/>
</calcChain>
</file>

<file path=xl/sharedStrings.xml><?xml version="1.0" encoding="utf-8"?>
<sst xmlns="http://schemas.openxmlformats.org/spreadsheetml/2006/main" count="336" uniqueCount="165">
  <si>
    <t>DIRECCIONAMIENTO ESTRATEGICO</t>
  </si>
  <si>
    <t>CÓDIGO</t>
  </si>
  <si>
    <t>FO-DE-16</t>
  </si>
  <si>
    <t>VERSIÓN</t>
  </si>
  <si>
    <t>01</t>
  </si>
  <si>
    <t>MAPA DE RIESGOS</t>
  </si>
  <si>
    <t>FECHA</t>
  </si>
  <si>
    <t>PÁGINA</t>
  </si>
  <si>
    <t>1 de 1</t>
  </si>
  <si>
    <t>ELABORÓ</t>
  </si>
  <si>
    <t>REVISÓ</t>
  </si>
  <si>
    <t>APROBÓ</t>
  </si>
  <si>
    <t>Equipo Operativo de Calidad</t>
  </si>
  <si>
    <t>Líder de Calidad</t>
  </si>
  <si>
    <t>CONTROL ACTUALIZACIÓN DEL MAPA DE RIESGOS</t>
  </si>
  <si>
    <t>El presente control, establece el seguimiento a los procesos de actualización del Mapa de Riesgos, conforme al Monitoreo y Revisión definido en la Guía Metodologica de la Función Publica "Administración del Riesgo" versión Julio de 2016</t>
  </si>
  <si>
    <t>FECHA DE ACTUALIZACIÓN</t>
  </si>
  <si>
    <t>DESCRIPCIÓN</t>
  </si>
  <si>
    <t>TOTAL DE RIESGOS IDENTIFICADOS</t>
  </si>
  <si>
    <t>RIESGOS DE GESTIÓN IDENTIFICADOS</t>
  </si>
  <si>
    <t>RIESGOS DE CORRUPCIÓN IDENTIFICADOS</t>
  </si>
  <si>
    <t xml:space="preserve">ACTUALIZACION MAPA DE RIESGOS </t>
  </si>
  <si>
    <t>IDENTIFICACIÓN</t>
  </si>
  <si>
    <t>ANALISIS</t>
  </si>
  <si>
    <t>VALORACIÓN</t>
  </si>
  <si>
    <t>MONITOREO Y REVISION</t>
  </si>
  <si>
    <t>N°</t>
  </si>
  <si>
    <t>Descripción del Riesgo</t>
  </si>
  <si>
    <t>Clasificación del Riesgo (Tipología)</t>
  </si>
  <si>
    <t xml:space="preserve">Causas </t>
  </si>
  <si>
    <t>Riesgo Inherente</t>
  </si>
  <si>
    <t>Control Existente</t>
  </si>
  <si>
    <t>Riesgo Residual</t>
  </si>
  <si>
    <t>ACCIONES ASOCIADAS AL CONTROL</t>
  </si>
  <si>
    <t>Fecha</t>
  </si>
  <si>
    <t>Acciones</t>
  </si>
  <si>
    <t>Responsable</t>
  </si>
  <si>
    <t>Indicador</t>
  </si>
  <si>
    <t>Probabilidad</t>
  </si>
  <si>
    <t>Impacto</t>
  </si>
  <si>
    <t>Nivel del Riesgo</t>
  </si>
  <si>
    <t>Periodo de Ejecución</t>
  </si>
  <si>
    <t>Registros/
Evidencias</t>
  </si>
  <si>
    <t>Responsable de la Acción</t>
  </si>
  <si>
    <t>Fecha de Inicio</t>
  </si>
  <si>
    <t>Fecha de Terminación</t>
  </si>
  <si>
    <t>Gestión Estudiantil</t>
  </si>
  <si>
    <t>Operativo</t>
  </si>
  <si>
    <t>A.Asignacion de personal que no cumple el perfil requerido.B. Alta  numero de usuarios para la atencion de  solicitudes de atencion presencial.</t>
  </si>
  <si>
    <t xml:space="preserve">Desinformación en la atención al usuario. Demora en la atención oportuna a las funciones propias del cargo . Represemaniento en las funciones propias del cargo. Desconoicmiento de Noramtividad institucional y Procediminetos de la Dependencia </t>
  </si>
  <si>
    <t>ZONA DE RIESGO EXTREMA</t>
  </si>
  <si>
    <t>A.Solicitud de contratación de personal que cumpla el perfil requerido para atender los procedimientos de la Dependencia.B.Evaluación del desempeño.C.Revision semanal de metas por cada persona</t>
  </si>
  <si>
    <t>1.Evaluación del desempeño. 2. Soliictud semestral del personal a contratar. 3.Revision semanal de metas por cada persona</t>
  </si>
  <si>
    <t>Inicio de semestre</t>
  </si>
  <si>
    <t>terminacion semestre</t>
  </si>
  <si>
    <t>Datarsoff         Formato evaluación del desempeño          Esquema cumplimiento de metas</t>
  </si>
  <si>
    <t>Vicerrectora Asistente de Estudios</t>
  </si>
  <si>
    <t>Pérdida de Información académica en Bases de datos</t>
  </si>
  <si>
    <t>Vulneración del acceso de los Sistemas de Información</t>
  </si>
  <si>
    <t>Modificación de la información . Desmejoramiento de la imagen institucional</t>
  </si>
  <si>
    <t xml:space="preserve">Backusps de información </t>
  </si>
  <si>
    <t>ZONA DE RIESGO ALTA</t>
  </si>
  <si>
    <t>Registro de los Backusps en tiempos cortos de permanencia</t>
  </si>
  <si>
    <t>Permanente</t>
  </si>
  <si>
    <t>Servidor  Registros digitales</t>
  </si>
  <si>
    <t xml:space="preserve">Jefe Division de Sistemas </t>
  </si>
  <si>
    <t>Deterioro de la información documental</t>
  </si>
  <si>
    <r>
      <rPr>
        <sz val="10"/>
        <color theme="1"/>
        <rFont val="Arial"/>
        <family val="2"/>
      </rPr>
      <t xml:space="preserve">Incumplimiento en la organización de archivos según linamiento de ley de archivo. </t>
    </r>
    <r>
      <rPr>
        <sz val="10"/>
        <color rgb="FFFF0000"/>
        <rFont val="Arial"/>
        <family val="2"/>
      </rPr>
      <t xml:space="preserve"> </t>
    </r>
    <r>
      <rPr>
        <sz val="10"/>
        <color theme="1"/>
        <rFont val="Arial"/>
        <family val="2"/>
      </rPr>
      <t xml:space="preserve">             </t>
    </r>
  </si>
  <si>
    <t>a.Resguardo de información en legajos establecidos por Ley de archivo.b.Adecuación de archivos según su naturaleza. C. Organización de archivos digitales Datarsoft</t>
  </si>
  <si>
    <t>Probable(4)</t>
  </si>
  <si>
    <t xml:space="preserve">Informe semestral de inventario documental establecido por la Universidad. </t>
  </si>
  <si>
    <t xml:space="preserve">Inicio de semestre, Mensual </t>
  </si>
  <si>
    <t>informe .       Datarsoff</t>
  </si>
  <si>
    <t>Auxiliares administrativos responsables archivo.  Vicerrectora Asistente de Estudios</t>
  </si>
  <si>
    <t>Deterioro de la informacion  academica</t>
  </si>
  <si>
    <t>A.Tiempo de existencia de hojas de vida academica de estudiantes activos , graduados. B.Manipulacion de las hojas de vida academica</t>
  </si>
  <si>
    <t>Dificultad para la consulta de documentos.               Deterioro de hojas de vida academica.</t>
  </si>
  <si>
    <t>Digitalización de Hojas de vida academica</t>
  </si>
  <si>
    <t>ZONA DE RIESGO BAJA</t>
  </si>
  <si>
    <t xml:space="preserve">1.Presentacion a rectoria propuesta de digitalizacion hojas de vida academicas gradudos.2. Presentacion de Hojas de Vida del personal requerido.3.Induccion del personal que desarrolla el proyecto.4.Presentacion de informes de avanes del proyecto. </t>
  </si>
  <si>
    <t xml:space="preserve">Servidor de Archivos con nivel alto de seguridad y redundancia    Archivos digitalizados </t>
  </si>
  <si>
    <t xml:space="preserve">A. Existencia de cambio de jornada, cambio de pensum y traslados sin lineamientos acordes al contexto normativo Institucional B. Existencia de estudiantes en acuerdo 012 sancionados y condicionalidad no reportados a la Oficina de Planeacion. C.Existencia de un grupo de etudiantes con cancelación definitiva de matricula que  permanecen en el sistema de informacion academica. D.Estudiantes Inactivos en cada programa academico que superan el tiempo de permanencia en el programa academico según lo definido en la tabla de retencion documental </t>
  </si>
  <si>
    <t xml:space="preserve">La falta de identificación de inactivos por  programa academico </t>
  </si>
  <si>
    <t xml:space="preserve"> Identificación de inactivos  por programa academico cada semestre. Revision y depuracón  permanente de las hojas de vida de inactivos.</t>
  </si>
  <si>
    <t>1.Revision por programa academico realizado por el auxiliar asignado. 2.Organizacionde los inactivos identificados en el semestre en legagos  segun ley general de archivo.3.Traslado de las hojas de vida academica de los inactivos identificados al archivo central. 4. Presentacion de propuestas sobre lineamiento institucionales reespecto a la permanencia de estudiantes de los programas academicos. 5. Establecer lineamientos respecto a los codigos asignados para estudiantes de cambios de jornada y cambio de pensum.</t>
  </si>
  <si>
    <t>Revision y organización  permanente de las hojas de vida de inactivos  identificados semestralmente.</t>
  </si>
  <si>
    <t>Auxiliar administrativa de Venatanilla y auxiliar administrativa de archivo</t>
  </si>
  <si>
    <t>Demora en la atencion oportuna en las solcitudes que requieran tener actualizados  los documentos de historia academica de los estudiantes de pregrado.</t>
  </si>
  <si>
    <r>
      <rPr>
        <sz val="10"/>
        <color theme="1"/>
        <rFont val="Arial"/>
        <family val="2"/>
      </rPr>
      <t>A.</t>
    </r>
    <r>
      <rPr>
        <sz val="10"/>
        <color theme="1"/>
        <rFont val="Arial"/>
        <family val="2"/>
      </rPr>
      <t xml:space="preserve">Desactualizacion del documento de identidad que reposa en la historia  academica de los estudiantes de pregrado. </t>
    </r>
    <r>
      <rPr>
        <sz val="10"/>
        <color theme="1"/>
        <rFont val="Arial"/>
        <family val="2"/>
      </rPr>
      <t>A.Incumplimiento de metas semanales del auxiliar administrativo a cargo. B.Deficiente planeacion de los auxiliares administrativos para el cumpliento de metas.C. Envío inoportuno de las solicitudes recibidas al personal involucrado.</t>
    </r>
  </si>
  <si>
    <t xml:space="preserve">A. Duplicidad del documento de identificación. B.Demora en la ejecucción de otros tramites que requieren el documento de identificación actualizado. </t>
  </si>
  <si>
    <t>Actualización de documento en el SIA y registro en cuadro de control de las solicitudes de estudiantes.</t>
  </si>
  <si>
    <t>Informe semestral de estudiantes con documentos de idenficacion actualizado</t>
  </si>
  <si>
    <t>1.Modulo de Informcon Academica.2.  Registro de las solicitudes de estudiantes. 3.Documento soporte de la actualizacion</t>
  </si>
  <si>
    <t>Auxiliar administrativa</t>
  </si>
  <si>
    <t>VALORACIÓN DEL RIESGO</t>
  </si>
  <si>
    <r>
      <rPr>
        <b/>
        <sz val="10"/>
        <color theme="1"/>
        <rFont val="Arial"/>
        <family val="2"/>
      </rPr>
      <t xml:space="preserve">Nivel de Riesgo
</t>
    </r>
    <r>
      <rPr>
        <sz val="8"/>
        <color theme="1"/>
        <rFont val="Arial"/>
        <family val="2"/>
      </rPr>
      <t>(Riesgo Inherente)</t>
    </r>
  </si>
  <si>
    <t>¿Existen Controles?</t>
  </si>
  <si>
    <t>Descripción de Control</t>
  </si>
  <si>
    <t>Tipo de Control</t>
  </si>
  <si>
    <r>
      <rPr>
        <b/>
        <sz val="10"/>
        <color theme="1"/>
        <rFont val="Arial"/>
        <family val="2"/>
      </rPr>
      <t xml:space="preserve">El Control </t>
    </r>
    <r>
      <rPr>
        <sz val="8"/>
        <color theme="1"/>
        <rFont val="Arial"/>
        <family val="2"/>
      </rPr>
      <t>(Indique SI ó NO)</t>
    </r>
    <r>
      <rPr>
        <sz val="10"/>
        <color theme="1"/>
        <rFont val="Arial"/>
        <family val="2"/>
      </rPr>
      <t>:</t>
    </r>
  </si>
  <si>
    <t>Analisis y Evaluación de los Controles</t>
  </si>
  <si>
    <t>Valoración del Riesgo con Control</t>
  </si>
  <si>
    <t>Opción de Tratamiento</t>
  </si>
  <si>
    <t>Observaciones</t>
  </si>
  <si>
    <t>SI</t>
  </si>
  <si>
    <t xml:space="preserve">NO </t>
  </si>
  <si>
    <t>¿El control previene la materialización del riesgo (afecta probabilidad)?</t>
  </si>
  <si>
    <t>¿El control permite enfrentar la situación en caso de materialización
(afecta impacto)?</t>
  </si>
  <si>
    <t>Criterios de Evaluación</t>
  </si>
  <si>
    <t>Si</t>
  </si>
  <si>
    <t>No</t>
  </si>
  <si>
    <r>
      <rPr>
        <b/>
        <sz val="10"/>
        <color theme="1"/>
        <rFont val="Arial"/>
        <family val="2"/>
      </rPr>
      <t xml:space="preserve">Nivel del Riesgo
</t>
    </r>
    <r>
      <rPr>
        <sz val="8"/>
        <color theme="1"/>
        <rFont val="Arial"/>
        <family val="2"/>
      </rPr>
      <t>(Riesgo Residual)</t>
    </r>
  </si>
  <si>
    <t xml:space="preserve">Incumplimiento en la atención oportuna y eficaz en solicitudes realizadas por los usuarios </t>
  </si>
  <si>
    <t>X</t>
  </si>
  <si>
    <t xml:space="preserve">a.solicitud de contratacion de personal que cumpla el perfil requerido para atender los procedimientos de la Dependencia. b.evaluación del desempeño en el personal contrtaado semestralmente </t>
  </si>
  <si>
    <t>Preventivo</t>
  </si>
  <si>
    <t>NO</t>
  </si>
  <si>
    <t>El control esta documentado, ¿Existen manuales, instructivos o procedimientos para el manejo del control?</t>
  </si>
  <si>
    <t>Evitar el Riesgo</t>
  </si>
  <si>
    <t>¿Está(n) definido(s) el(los)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</si>
  <si>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</si>
  <si>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</si>
  <si>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</si>
  <si>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</si>
  <si>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</si>
  <si>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 xml:space="preserve">Puntaje Total Criterios de Evaluación = </t>
  </si>
  <si>
    <t>Backups de la informacion</t>
  </si>
  <si>
    <t>correctivo</t>
  </si>
  <si>
    <t>Reducir el Riesgo</t>
  </si>
  <si>
    <t>Los soportes que documentan el control refieren directamente a la Division de Sistemas según la competencia</t>
  </si>
  <si>
    <t>a.Resguardo de información en legajos establecidos por Ley de archivo.b.Adecuación de archivos según su naturaleza</t>
  </si>
  <si>
    <t>Correctivo</t>
  </si>
  <si>
    <t>Existen control con relación al cumplimineto de Tabla de retención documnetal y lineamientos de archivo.  La herreamienta de control aunque ha sido efectiva para disminur el riesgo del deterioro no se satisface la correccion del riesgo y se hace necesario adecuar el mobiliario.</t>
  </si>
  <si>
    <t xml:space="preserve">Digitalizacion de Hojas de vida academica </t>
  </si>
  <si>
    <t>Reporte de información desactualizada al Ministerio de Educacion Nacional de Estudiantes que no continuan su proceso de formación.</t>
  </si>
  <si>
    <t xml:space="preserve"> a.Identificacion de inactivos  por programa academico cada semestre. b Revision y depuracón  permanente de las hojas de vida de inactivos.</t>
  </si>
  <si>
    <t>a.Actualización de documento en el SIA sistema de Informacion Academica.b.Registro en cuadro de control de las solicitudes de estudiantes.</t>
  </si>
  <si>
    <t>Procesos SIGC</t>
  </si>
  <si>
    <t>Nivel de Riesgo</t>
  </si>
  <si>
    <t>Respuestas</t>
  </si>
  <si>
    <t>Estratégico</t>
  </si>
  <si>
    <t>Direccionamiento Estratégico</t>
  </si>
  <si>
    <t>Financiero</t>
  </si>
  <si>
    <t>Gestión de Calidad</t>
  </si>
  <si>
    <t>ZONA DE RIESGO MODERADA</t>
  </si>
  <si>
    <t>Gestión Académica</t>
  </si>
  <si>
    <t xml:space="preserve">De Imagen </t>
  </si>
  <si>
    <t>Investigación</t>
  </si>
  <si>
    <t>Legales o de Cumplimiento</t>
  </si>
  <si>
    <t>Extensión</t>
  </si>
  <si>
    <t>Tecnológicos</t>
  </si>
  <si>
    <t>Gestión Administrativa y Financiera</t>
  </si>
  <si>
    <t>Corrupción</t>
  </si>
  <si>
    <t>Gestión Talento Humano</t>
  </si>
  <si>
    <t>Gestión de Tecnologias y Sistemas de Información</t>
  </si>
  <si>
    <t>Gestión de Servicios Académicos y Bibliotecarios</t>
  </si>
  <si>
    <t>Compartir o Transferir el Riesgo</t>
  </si>
  <si>
    <t>Gestión de Comunicaciones</t>
  </si>
  <si>
    <t>Asumir un Riesgo</t>
  </si>
  <si>
    <t>Gestión Documental</t>
  </si>
  <si>
    <t>Gestión Legal</t>
  </si>
  <si>
    <t>Gestión Bienestar Universitario</t>
  </si>
  <si>
    <t>Auditoría y Control Interno</t>
  </si>
  <si>
    <r>
      <t xml:space="preserve">Consecuencias </t>
    </r>
    <r>
      <rPr>
        <b/>
        <sz val="10"/>
        <color rgb="FFFF0000"/>
        <rFont val="Arial"/>
        <family val="2"/>
      </rPr>
      <t/>
    </r>
  </si>
  <si>
    <t xml:space="preserve">A, Duplicidad en la información academica y  documentos soportes.B. Organiización inadecuada de los archivos.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</si>
</sst>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1" x14ac:knownFonts="1">
    <font>
      <sz val="11"/>
      <color theme="1"/>
      <name val="Calibri"/>
    </font>
    <font>
      <sz val="10"/>
      <color theme="1"/>
      <name val="Arial"/>
      <family val="2"/>
    </font>
    <font>
      <sz val="11"/>
      <name val="Calibri"/>
      <family val="2"/>
    </font>
    <font>
      <b/>
      <sz val="10"/>
      <color theme="1"/>
      <name val="Arial"/>
      <family val="2"/>
    </font>
    <font>
      <b/>
      <sz val="10"/>
      <color theme="0"/>
      <name val="Arial"/>
      <family val="2"/>
    </font>
    <font>
      <b/>
      <sz val="8"/>
      <color theme="1"/>
      <name val="Arial"/>
      <family val="2"/>
    </font>
    <font>
      <sz val="8"/>
      <color theme="1"/>
      <name val="Arial"/>
      <family val="2"/>
    </font>
    <font>
      <b/>
      <i/>
      <sz val="8"/>
      <color theme="1"/>
      <name val="Arial"/>
      <family val="2"/>
    </font>
    <font>
      <b/>
      <sz val="11"/>
      <color theme="1"/>
      <name val="Calibri"/>
      <family val="2"/>
    </font>
    <font>
      <b/>
      <sz val="10"/>
      <color rgb="FFFF0000"/>
      <name val="Arial"/>
      <family val="2"/>
    </font>
    <font>
      <sz val="10"/>
      <color rgb="FFFF0000"/>
      <name val="Arial"/>
      <family val="2"/>
    </font>
  </fonts>
  <fills count="17">
    <fill>
      <patternFill patternType="none"/>
    </fill>
    <fill>
      <patternFill patternType="gray125"/>
    </fill>
    <fill>
      <patternFill patternType="solid">
        <fgColor rgb="FFC00000"/>
        <bgColor rgb="FFC00000"/>
      </patternFill>
    </fill>
    <fill>
      <patternFill patternType="solid">
        <fgColor rgb="FFBFBFBF"/>
        <bgColor rgb="FFBFBFBF"/>
      </patternFill>
    </fill>
    <fill>
      <patternFill patternType="solid">
        <fgColor rgb="FFA5A5A5"/>
        <bgColor rgb="FFA5A5A5"/>
      </patternFill>
    </fill>
    <fill>
      <patternFill patternType="solid">
        <fgColor rgb="FFD8D8D8"/>
        <bgColor rgb="FFD8D8D8"/>
      </patternFill>
    </fill>
    <fill>
      <patternFill patternType="solid">
        <fgColor theme="0"/>
        <bgColor theme="0"/>
      </patternFill>
    </fill>
    <fill>
      <patternFill patternType="solid">
        <fgColor rgb="FFFF0000"/>
        <bgColor rgb="FFFF0000"/>
      </patternFill>
    </fill>
    <fill>
      <patternFill patternType="solid">
        <fgColor rgb="FFFF0000"/>
        <bgColor indexed="64"/>
      </patternFill>
    </fill>
    <fill>
      <patternFill patternType="solid">
        <fgColor rgb="FFFF0000"/>
        <bgColor rgb="FFFABF8F"/>
      </patternFill>
    </fill>
    <fill>
      <patternFill patternType="solid">
        <fgColor theme="9" tint="-0.249977111117893"/>
        <bgColor indexed="64"/>
      </patternFill>
    </fill>
    <fill>
      <patternFill patternType="solid">
        <fgColor theme="0" tint="-0.34998626667073579"/>
        <bgColor indexed="64"/>
      </patternFill>
    </fill>
    <fill>
      <patternFill patternType="solid">
        <fgColor theme="9" tint="-0.249977111117893"/>
        <bgColor theme="0"/>
      </patternFill>
    </fill>
    <fill>
      <patternFill patternType="solid">
        <fgColor rgb="FFFFFF00"/>
        <bgColor rgb="FF00B050"/>
      </patternFill>
    </fill>
    <fill>
      <patternFill patternType="solid">
        <fgColor theme="9" tint="-0.249977111117893"/>
        <bgColor rgb="FFFF0000"/>
      </patternFill>
    </fill>
    <fill>
      <patternFill patternType="solid">
        <fgColor rgb="FFFFFF00"/>
        <bgColor indexed="64"/>
      </patternFill>
    </fill>
    <fill>
      <patternFill patternType="solid">
        <fgColor theme="9" tint="-0.249977111117893"/>
        <bgColor rgb="FFFABF8F"/>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106">
    <xf numFmtId="0" fontId="0" fillId="0" borderId="0" xfId="0" applyFont="1" applyAlignment="1"/>
    <xf numFmtId="0" fontId="3" fillId="0" borderId="4" xfId="0" applyFont="1" applyBorder="1" applyAlignment="1">
      <alignment horizontal="center" vertical="center"/>
    </xf>
    <xf numFmtId="0" fontId="1" fillId="0" borderId="4" xfId="0" applyFont="1" applyBorder="1" applyAlignment="1">
      <alignment horizontal="center" vertical="center"/>
    </xf>
    <xf numFmtId="0" fontId="1" fillId="0" borderId="0" xfId="0" applyFont="1"/>
    <xf numFmtId="49" fontId="1" fillId="0" borderId="4"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0" fillId="0" borderId="0" xfId="0" applyFont="1" applyAlignment="1">
      <alignment horizontal="left"/>
    </xf>
    <xf numFmtId="0" fontId="0" fillId="0" borderId="0" xfId="0" applyFont="1" applyAlignment="1">
      <alignment vertical="center" wrapText="1"/>
    </xf>
    <xf numFmtId="0" fontId="1" fillId="0" borderId="0" xfId="0" applyFont="1" applyAlignment="1">
      <alignment vertical="center"/>
    </xf>
    <xf numFmtId="0" fontId="3"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3" fillId="3" borderId="4" xfId="0" applyFont="1" applyFill="1" applyBorder="1" applyAlignment="1">
      <alignment horizontal="center" vertical="center" textRotation="90" wrapText="1"/>
    </xf>
    <xf numFmtId="0" fontId="3" fillId="3" borderId="4" xfId="0" applyFont="1" applyFill="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vertical="center"/>
    </xf>
    <xf numFmtId="0" fontId="7" fillId="0" borderId="4" xfId="0" applyFont="1" applyBorder="1" applyAlignment="1">
      <alignment horizontal="right" vertical="center" wrapText="1"/>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0" fillId="0" borderId="4" xfId="0" applyFont="1" applyBorder="1"/>
    <xf numFmtId="0" fontId="0" fillId="0" borderId="4" xfId="0" applyFont="1" applyBorder="1" applyAlignment="1">
      <alignment vertical="center"/>
    </xf>
    <xf numFmtId="0" fontId="0" fillId="0" borderId="0" xfId="0" applyFont="1" applyAlignment="1">
      <alignment wrapText="1"/>
    </xf>
    <xf numFmtId="0" fontId="0" fillId="0" borderId="4" xfId="0" applyFont="1" applyBorder="1" applyAlignment="1">
      <alignment vertical="center" wrapText="1"/>
    </xf>
    <xf numFmtId="0" fontId="1" fillId="0" borderId="4" xfId="0" applyFont="1" applyBorder="1" applyAlignment="1">
      <alignment horizontal="left" vertical="top" wrapText="1"/>
    </xf>
    <xf numFmtId="0" fontId="1" fillId="0" borderId="4" xfId="0" applyFont="1" applyBorder="1" applyAlignment="1">
      <alignment horizontal="left" vertical="top"/>
    </xf>
    <xf numFmtId="0" fontId="1" fillId="0" borderId="13" xfId="0" applyFont="1" applyBorder="1" applyAlignment="1">
      <alignment horizontal="left" vertical="top"/>
    </xf>
    <xf numFmtId="0" fontId="1" fillId="6" borderId="4" xfId="0" applyFont="1" applyFill="1" applyBorder="1" applyAlignment="1">
      <alignment horizontal="left" vertical="top" wrapText="1"/>
    </xf>
    <xf numFmtId="0" fontId="1" fillId="0" borderId="0" xfId="0" applyFont="1" applyAlignment="1">
      <alignment horizontal="left" vertical="top"/>
    </xf>
    <xf numFmtId="0" fontId="0" fillId="0" borderId="0" xfId="0" applyFont="1" applyAlignment="1">
      <alignment horizontal="left" vertical="top"/>
    </xf>
    <xf numFmtId="0" fontId="1" fillId="6" borderId="4" xfId="0" applyFont="1" applyFill="1" applyBorder="1" applyAlignment="1">
      <alignment horizontal="left" vertical="top"/>
    </xf>
    <xf numFmtId="0" fontId="1" fillId="0" borderId="13" xfId="0" applyFont="1" applyBorder="1" applyAlignment="1">
      <alignment horizontal="left" vertical="top" wrapText="1"/>
    </xf>
    <xf numFmtId="0" fontId="1" fillId="0" borderId="18" xfId="0" applyFont="1" applyBorder="1" applyAlignment="1">
      <alignment horizontal="left" vertical="top"/>
    </xf>
    <xf numFmtId="0" fontId="1" fillId="0" borderId="18" xfId="0" applyFont="1" applyBorder="1" applyAlignment="1">
      <alignment horizontal="left" vertical="top" wrapText="1"/>
    </xf>
    <xf numFmtId="164" fontId="1" fillId="6" borderId="19" xfId="0" applyNumberFormat="1" applyFont="1" applyFill="1" applyBorder="1" applyAlignment="1">
      <alignment horizontal="left" vertical="top" wrapText="1"/>
    </xf>
    <xf numFmtId="0" fontId="1" fillId="6" borderId="19" xfId="0" applyFont="1" applyFill="1" applyBorder="1" applyAlignment="1">
      <alignment horizontal="left" vertical="top" wrapText="1"/>
    </xf>
    <xf numFmtId="0" fontId="1" fillId="7" borderId="4" xfId="0" applyFont="1" applyFill="1" applyBorder="1" applyAlignment="1">
      <alignment horizontal="left" vertical="top" wrapText="1"/>
    </xf>
    <xf numFmtId="164" fontId="1" fillId="6" borderId="4" xfId="0" applyNumberFormat="1" applyFont="1" applyFill="1" applyBorder="1" applyAlignment="1">
      <alignment horizontal="left" vertical="top" wrapText="1"/>
    </xf>
    <xf numFmtId="0" fontId="7" fillId="0" borderId="19" xfId="0" applyFont="1" applyBorder="1" applyAlignment="1">
      <alignment horizontal="right" vertical="center" wrapText="1"/>
    </xf>
    <xf numFmtId="0" fontId="1" fillId="0" borderId="19" xfId="0" applyFont="1" applyBorder="1" applyAlignment="1">
      <alignment horizontal="center" vertical="center" wrapText="1"/>
    </xf>
    <xf numFmtId="0" fontId="1" fillId="8" borderId="4" xfId="0" applyFont="1" applyFill="1" applyBorder="1" applyAlignment="1">
      <alignment horizontal="left" vertical="top" wrapText="1"/>
    </xf>
    <xf numFmtId="0" fontId="1" fillId="9" borderId="4" xfId="0" applyFont="1" applyFill="1" applyBorder="1" applyAlignment="1">
      <alignment horizontal="left" vertical="top" wrapText="1"/>
    </xf>
    <xf numFmtId="0" fontId="1" fillId="10" borderId="4" xfId="0" applyFont="1" applyFill="1" applyBorder="1" applyAlignment="1">
      <alignment horizontal="left" vertical="top" wrapText="1"/>
    </xf>
    <xf numFmtId="0" fontId="1" fillId="11" borderId="0" xfId="0" applyFont="1" applyFill="1"/>
    <xf numFmtId="0" fontId="0" fillId="11" borderId="0" xfId="0" applyFont="1" applyFill="1" applyAlignment="1"/>
    <xf numFmtId="0" fontId="1" fillId="12" borderId="4" xfId="0" applyFont="1" applyFill="1" applyBorder="1" applyAlignment="1">
      <alignment horizontal="left" vertical="top" wrapText="1"/>
    </xf>
    <xf numFmtId="0" fontId="1" fillId="13" borderId="4" xfId="0" applyFont="1" applyFill="1" applyBorder="1" applyAlignment="1">
      <alignment horizontal="left" vertical="top" wrapText="1"/>
    </xf>
    <xf numFmtId="0" fontId="1" fillId="14" borderId="4" xfId="0" applyFont="1" applyFill="1" applyBorder="1" applyAlignment="1">
      <alignment horizontal="left" vertical="top" wrapText="1"/>
    </xf>
    <xf numFmtId="0" fontId="1" fillId="0" borderId="20" xfId="0" applyFont="1" applyBorder="1" applyAlignment="1">
      <alignment horizontal="left" vertical="top"/>
    </xf>
    <xf numFmtId="0" fontId="1" fillId="0" borderId="10" xfId="0" applyFont="1" applyBorder="1"/>
    <xf numFmtId="0" fontId="2" fillId="0" borderId="12" xfId="0" applyFont="1" applyBorder="1"/>
    <xf numFmtId="0" fontId="1" fillId="0" borderId="10" xfId="0" applyFont="1" applyBorder="1" applyAlignment="1">
      <alignment horizontal="center"/>
    </xf>
    <xf numFmtId="0" fontId="2" fillId="0" borderId="11" xfId="0" applyFont="1" applyBorder="1"/>
    <xf numFmtId="0" fontId="1" fillId="0" borderId="1" xfId="0" applyFont="1" applyBorder="1" applyAlignment="1">
      <alignment horizontal="center"/>
    </xf>
    <xf numFmtId="0" fontId="2" fillId="0" borderId="2" xfId="0" applyFont="1" applyBorder="1"/>
    <xf numFmtId="0" fontId="2" fillId="0" borderId="5" xfId="0" applyFont="1" applyBorder="1"/>
    <xf numFmtId="0" fontId="2" fillId="0" borderId="6" xfId="0" applyFont="1" applyBorder="1"/>
    <xf numFmtId="0" fontId="2" fillId="0" borderId="7"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2" fillId="0" borderId="8" xfId="0" applyFont="1" applyBorder="1"/>
    <xf numFmtId="0" fontId="4" fillId="2" borderId="1" xfId="0" applyFont="1" applyFill="1" applyBorder="1" applyAlignment="1">
      <alignment horizontal="center" vertical="center"/>
    </xf>
    <xf numFmtId="0" fontId="3" fillId="0" borderId="10" xfId="0" applyFont="1" applyBorder="1" applyAlignment="1">
      <alignment horizontal="center" vertical="center"/>
    </xf>
    <xf numFmtId="0" fontId="1" fillId="0" borderId="10" xfId="0" applyFont="1" applyBorder="1" applyAlignment="1">
      <alignment horizontal="center" vertical="center"/>
    </xf>
    <xf numFmtId="0" fontId="3" fillId="3" borderId="10" xfId="0" applyFont="1" applyFill="1" applyBorder="1" applyAlignment="1">
      <alignment horizontal="center" vertical="center"/>
    </xf>
    <xf numFmtId="0" fontId="1" fillId="0" borderId="10" xfId="0" applyFont="1" applyBorder="1" applyAlignment="1">
      <alignment horizontal="left" vertical="center" wrapText="1"/>
    </xf>
    <xf numFmtId="0" fontId="3" fillId="3" borderId="10" xfId="0" applyFont="1" applyFill="1" applyBorder="1" applyAlignment="1">
      <alignment horizontal="center" vertical="center" wrapText="1"/>
    </xf>
    <xf numFmtId="164" fontId="1" fillId="0" borderId="10" xfId="0" applyNumberFormat="1" applyFont="1" applyBorder="1" applyAlignment="1">
      <alignment horizontal="center"/>
    </xf>
    <xf numFmtId="0" fontId="3" fillId="4" borderId="10" xfId="0" applyFont="1" applyFill="1" applyBorder="1" applyAlignment="1">
      <alignment horizontal="center" vertical="center"/>
    </xf>
    <xf numFmtId="0" fontId="3" fillId="4" borderId="10" xfId="0" applyFont="1" applyFill="1" applyBorder="1" applyAlignment="1">
      <alignment horizontal="center" vertical="center" shrinkToFit="1"/>
    </xf>
    <xf numFmtId="0" fontId="3" fillId="4" borderId="13" xfId="0" applyFont="1" applyFill="1" applyBorder="1" applyAlignment="1">
      <alignment horizontal="center" vertical="center" wrapText="1"/>
    </xf>
    <xf numFmtId="0" fontId="2" fillId="0" borderId="14" xfId="0" applyFont="1" applyBorder="1"/>
    <xf numFmtId="0" fontId="2" fillId="0" borderId="18" xfId="0" applyFont="1" applyBorder="1"/>
    <xf numFmtId="0" fontId="3" fillId="3" borderId="1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3" xfId="0" applyFont="1" applyFill="1" applyBorder="1" applyAlignment="1">
      <alignment horizontal="center" vertical="center" textRotation="90" wrapText="1"/>
    </xf>
    <xf numFmtId="0" fontId="0" fillId="0" borderId="0" xfId="0" applyFont="1" applyAlignment="1"/>
    <xf numFmtId="0" fontId="3" fillId="5" borderId="13" xfId="0" applyFont="1" applyFill="1" applyBorder="1" applyAlignment="1">
      <alignment horizontal="center" vertical="center" shrinkToFit="1"/>
    </xf>
    <xf numFmtId="0" fontId="3" fillId="3" borderId="15" xfId="0" applyFont="1" applyFill="1" applyBorder="1" applyAlignment="1">
      <alignment horizontal="center" vertical="center" wrapText="1"/>
    </xf>
    <xf numFmtId="0" fontId="2" fillId="0" borderId="17" xfId="0" applyFont="1" applyBorder="1"/>
    <xf numFmtId="0" fontId="2" fillId="0" borderId="16" xfId="0" applyFont="1" applyBorder="1"/>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10" borderId="13" xfId="0" applyFont="1" applyFill="1" applyBorder="1" applyAlignment="1">
      <alignment horizontal="center" vertical="center" wrapText="1"/>
    </xf>
    <xf numFmtId="0" fontId="2" fillId="10" borderId="14" xfId="0" applyFont="1" applyFill="1" applyBorder="1"/>
    <xf numFmtId="0" fontId="2" fillId="10" borderId="18" xfId="0" applyFont="1" applyFill="1" applyBorder="1"/>
    <xf numFmtId="0" fontId="1" fillId="0" borderId="1" xfId="0" applyFont="1" applyBorder="1" applyAlignment="1">
      <alignment horizontal="center" vertical="center" wrapText="1"/>
    </xf>
    <xf numFmtId="0" fontId="2" fillId="0" borderId="14" xfId="0" applyFont="1" applyBorder="1" applyAlignment="1">
      <alignment horizontal="center" vertical="center"/>
    </xf>
    <xf numFmtId="0" fontId="1" fillId="14" borderId="13"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3" xfId="0" applyFont="1" applyFill="1" applyBorder="1" applyAlignment="1">
      <alignment horizontal="center" vertical="center"/>
    </xf>
    <xf numFmtId="0" fontId="2" fillId="8" borderId="14" xfId="0" applyFont="1" applyFill="1" applyBorder="1"/>
    <xf numFmtId="0" fontId="2" fillId="8" borderId="18" xfId="0" applyFont="1" applyFill="1" applyBorder="1"/>
    <xf numFmtId="0" fontId="1" fillId="0" borderId="14" xfId="0" applyFont="1" applyBorder="1" applyAlignment="1">
      <alignment horizontal="center" vertical="center" wrapText="1"/>
    </xf>
    <xf numFmtId="0" fontId="2" fillId="0" borderId="18" xfId="0" applyFont="1" applyBorder="1" applyAlignment="1">
      <alignment horizontal="center" vertical="center"/>
    </xf>
    <xf numFmtId="0" fontId="1" fillId="13" borderId="13" xfId="0" applyFont="1" applyFill="1" applyBorder="1" applyAlignment="1">
      <alignment horizontal="center" vertical="center" wrapText="1"/>
    </xf>
    <xf numFmtId="0" fontId="2" fillId="15" borderId="14" xfId="0" applyFont="1" applyFill="1" applyBorder="1"/>
    <xf numFmtId="0" fontId="2" fillId="15" borderId="18" xfId="0" applyFont="1" applyFill="1" applyBorder="1"/>
    <xf numFmtId="0" fontId="1" fillId="8" borderId="13" xfId="0" applyFont="1" applyFill="1" applyBorder="1" applyAlignment="1">
      <alignment horizontal="center" vertical="center" wrapText="1"/>
    </xf>
    <xf numFmtId="0" fontId="1" fillId="16"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371475</xdr:colOff>
      <xdr:row>0</xdr:row>
      <xdr:rowOff>57150</xdr:rowOff>
    </xdr:from>
    <xdr:ext cx="800100" cy="7620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895350</xdr:colOff>
      <xdr:row>0</xdr:row>
      <xdr:rowOff>47625</xdr:rowOff>
    </xdr:from>
    <xdr:ext cx="885825" cy="790575"/>
    <xdr:pic>
      <xdr:nvPicPr>
        <xdr:cNvPr id="2" name="image1.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762000</xdr:colOff>
      <xdr:row>0</xdr:row>
      <xdr:rowOff>57150</xdr:rowOff>
    </xdr:from>
    <xdr:ext cx="819150" cy="781050"/>
    <xdr:pic>
      <xdr:nvPicPr>
        <xdr:cNvPr id="2" name="image1.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B4"/>
    </sheetView>
  </sheetViews>
  <sheetFormatPr baseColWidth="10" defaultColWidth="14.42578125" defaultRowHeight="15" customHeight="1" x14ac:dyDescent="0.25"/>
  <cols>
    <col min="1" max="15" width="11.7109375" customWidth="1"/>
    <col min="16" max="26" width="9.140625" customWidth="1"/>
  </cols>
  <sheetData>
    <row r="1" spans="1:26" ht="17.25" customHeight="1" x14ac:dyDescent="0.25">
      <c r="A1" s="54"/>
      <c r="B1" s="55"/>
      <c r="C1" s="60" t="s">
        <v>0</v>
      </c>
      <c r="D1" s="61"/>
      <c r="E1" s="61"/>
      <c r="F1" s="61"/>
      <c r="G1" s="61"/>
      <c r="H1" s="61"/>
      <c r="I1" s="61"/>
      <c r="J1" s="61"/>
      <c r="K1" s="61"/>
      <c r="L1" s="61"/>
      <c r="M1" s="55"/>
      <c r="N1" s="1" t="s">
        <v>1</v>
      </c>
      <c r="O1" s="2" t="s">
        <v>2</v>
      </c>
      <c r="P1" s="3"/>
      <c r="Q1" s="3"/>
      <c r="R1" s="3"/>
      <c r="S1" s="3"/>
      <c r="T1" s="3"/>
      <c r="U1" s="3"/>
      <c r="V1" s="3"/>
      <c r="W1" s="3"/>
      <c r="X1" s="3"/>
      <c r="Y1" s="3"/>
      <c r="Z1" s="3"/>
    </row>
    <row r="2" spans="1:26" ht="17.25" customHeight="1" x14ac:dyDescent="0.25">
      <c r="A2" s="56"/>
      <c r="B2" s="57"/>
      <c r="C2" s="58"/>
      <c r="D2" s="62"/>
      <c r="E2" s="62"/>
      <c r="F2" s="62"/>
      <c r="G2" s="62"/>
      <c r="H2" s="62"/>
      <c r="I2" s="62"/>
      <c r="J2" s="62"/>
      <c r="K2" s="62"/>
      <c r="L2" s="62"/>
      <c r="M2" s="59"/>
      <c r="N2" s="1" t="s">
        <v>3</v>
      </c>
      <c r="O2" s="4" t="s">
        <v>4</v>
      </c>
      <c r="P2" s="3"/>
      <c r="Q2" s="3"/>
      <c r="R2" s="3"/>
      <c r="S2" s="3"/>
      <c r="T2" s="3"/>
      <c r="U2" s="3"/>
      <c r="V2" s="3"/>
      <c r="W2" s="3"/>
      <c r="X2" s="3"/>
      <c r="Y2" s="3"/>
      <c r="Z2" s="3"/>
    </row>
    <row r="3" spans="1:26" ht="17.25" customHeight="1" x14ac:dyDescent="0.25">
      <c r="A3" s="56"/>
      <c r="B3" s="57"/>
      <c r="C3" s="63" t="s">
        <v>5</v>
      </c>
      <c r="D3" s="61"/>
      <c r="E3" s="61"/>
      <c r="F3" s="61"/>
      <c r="G3" s="61"/>
      <c r="H3" s="61"/>
      <c r="I3" s="61"/>
      <c r="J3" s="61"/>
      <c r="K3" s="61"/>
      <c r="L3" s="61"/>
      <c r="M3" s="55"/>
      <c r="N3" s="1" t="s">
        <v>6</v>
      </c>
      <c r="O3" s="5">
        <v>42993</v>
      </c>
      <c r="P3" s="3"/>
      <c r="Q3" s="3"/>
      <c r="R3" s="3"/>
      <c r="S3" s="3"/>
      <c r="T3" s="3"/>
      <c r="U3" s="3"/>
      <c r="V3" s="3"/>
      <c r="W3" s="3"/>
      <c r="X3" s="3"/>
      <c r="Y3" s="3"/>
      <c r="Z3" s="3"/>
    </row>
    <row r="4" spans="1:26" ht="17.25" customHeight="1" x14ac:dyDescent="0.25">
      <c r="A4" s="58"/>
      <c r="B4" s="59"/>
      <c r="C4" s="58"/>
      <c r="D4" s="62"/>
      <c r="E4" s="62"/>
      <c r="F4" s="62"/>
      <c r="G4" s="62"/>
      <c r="H4" s="62"/>
      <c r="I4" s="62"/>
      <c r="J4" s="62"/>
      <c r="K4" s="62"/>
      <c r="L4" s="62"/>
      <c r="M4" s="59"/>
      <c r="N4" s="1" t="s">
        <v>7</v>
      </c>
      <c r="O4" s="2" t="s">
        <v>8</v>
      </c>
      <c r="P4" s="3"/>
      <c r="Q4" s="3"/>
      <c r="R4" s="3"/>
      <c r="S4" s="3"/>
      <c r="T4" s="3"/>
      <c r="U4" s="3"/>
      <c r="V4" s="3"/>
      <c r="W4" s="3"/>
      <c r="X4" s="3"/>
      <c r="Y4" s="3"/>
      <c r="Z4" s="3"/>
    </row>
    <row r="5" spans="1:26" ht="17.25" customHeight="1" x14ac:dyDescent="0.25">
      <c r="A5" s="64" t="s">
        <v>9</v>
      </c>
      <c r="B5" s="53"/>
      <c r="C5" s="53"/>
      <c r="D5" s="51"/>
      <c r="E5" s="64" t="s">
        <v>10</v>
      </c>
      <c r="F5" s="53"/>
      <c r="G5" s="53"/>
      <c r="H5" s="53"/>
      <c r="I5" s="53"/>
      <c r="J5" s="53"/>
      <c r="K5" s="51"/>
      <c r="L5" s="64" t="s">
        <v>11</v>
      </c>
      <c r="M5" s="53"/>
      <c r="N5" s="53"/>
      <c r="O5" s="51"/>
      <c r="P5" s="3"/>
      <c r="Q5" s="3"/>
      <c r="R5" s="3"/>
      <c r="S5" s="3"/>
      <c r="T5" s="3"/>
      <c r="U5" s="3"/>
      <c r="V5" s="3"/>
      <c r="W5" s="3"/>
      <c r="X5" s="3"/>
      <c r="Y5" s="3"/>
      <c r="Z5" s="3"/>
    </row>
    <row r="6" spans="1:26" ht="17.25" customHeight="1" x14ac:dyDescent="0.25">
      <c r="A6" s="65" t="s">
        <v>12</v>
      </c>
      <c r="B6" s="53"/>
      <c r="C6" s="53"/>
      <c r="D6" s="51"/>
      <c r="E6" s="65" t="s">
        <v>13</v>
      </c>
      <c r="F6" s="53"/>
      <c r="G6" s="53"/>
      <c r="H6" s="53"/>
      <c r="I6" s="53"/>
      <c r="J6" s="53"/>
      <c r="K6" s="51"/>
      <c r="L6" s="65" t="s">
        <v>13</v>
      </c>
      <c r="M6" s="53"/>
      <c r="N6" s="53"/>
      <c r="O6" s="51"/>
      <c r="P6" s="3"/>
      <c r="Q6" s="3"/>
      <c r="R6" s="3"/>
      <c r="S6" s="3"/>
      <c r="T6" s="3"/>
      <c r="U6" s="3"/>
      <c r="V6" s="3"/>
      <c r="W6" s="3"/>
      <c r="X6" s="3"/>
      <c r="Y6" s="3"/>
      <c r="Z6" s="3"/>
    </row>
    <row r="9" spans="1:26" ht="25.5" customHeight="1" x14ac:dyDescent="0.25">
      <c r="A9" s="66" t="s">
        <v>14</v>
      </c>
      <c r="B9" s="53"/>
      <c r="C9" s="53"/>
      <c r="D9" s="53"/>
      <c r="E9" s="53"/>
      <c r="F9" s="53"/>
      <c r="G9" s="53"/>
      <c r="H9" s="53"/>
      <c r="I9" s="53"/>
      <c r="J9" s="53"/>
      <c r="K9" s="53"/>
      <c r="L9" s="53"/>
      <c r="M9" s="53"/>
      <c r="N9" s="53"/>
      <c r="O9" s="51"/>
    </row>
    <row r="10" spans="1:26" ht="36.75" customHeight="1" x14ac:dyDescent="0.25">
      <c r="A10" s="67" t="s">
        <v>15</v>
      </c>
      <c r="B10" s="53"/>
      <c r="C10" s="53"/>
      <c r="D10" s="53"/>
      <c r="E10" s="53"/>
      <c r="F10" s="53"/>
      <c r="G10" s="53"/>
      <c r="H10" s="53"/>
      <c r="I10" s="53"/>
      <c r="J10" s="53"/>
      <c r="K10" s="53"/>
      <c r="L10" s="53"/>
      <c r="M10" s="53"/>
      <c r="N10" s="53"/>
      <c r="O10" s="51"/>
      <c r="P10" s="6"/>
      <c r="Q10" s="6"/>
      <c r="R10" s="6"/>
      <c r="S10" s="6"/>
      <c r="T10" s="6"/>
      <c r="U10" s="6"/>
      <c r="V10" s="6"/>
      <c r="W10" s="6"/>
      <c r="X10" s="6"/>
      <c r="Y10" s="6"/>
      <c r="Z10" s="6"/>
    </row>
    <row r="11" spans="1:26" x14ac:dyDescent="0.25">
      <c r="A11" s="3"/>
      <c r="B11" s="3"/>
      <c r="C11" s="3"/>
      <c r="D11" s="3"/>
      <c r="E11" s="3"/>
      <c r="F11" s="3"/>
      <c r="G11" s="3"/>
      <c r="H11" s="3"/>
      <c r="I11" s="3"/>
      <c r="J11" s="3"/>
      <c r="K11" s="3"/>
      <c r="L11" s="3"/>
      <c r="M11" s="3"/>
      <c r="N11" s="3"/>
      <c r="O11" s="3"/>
    </row>
    <row r="12" spans="1:26" ht="44.25" customHeight="1" x14ac:dyDescent="0.25">
      <c r="A12" s="68" t="s">
        <v>16</v>
      </c>
      <c r="B12" s="53"/>
      <c r="C12" s="51"/>
      <c r="D12" s="68" t="s">
        <v>17</v>
      </c>
      <c r="E12" s="53"/>
      <c r="F12" s="53"/>
      <c r="G12" s="53"/>
      <c r="H12" s="53"/>
      <c r="I12" s="51"/>
      <c r="J12" s="68" t="s">
        <v>18</v>
      </c>
      <c r="K12" s="51"/>
      <c r="L12" s="68" t="s">
        <v>19</v>
      </c>
      <c r="M12" s="51"/>
      <c r="N12" s="68" t="s">
        <v>20</v>
      </c>
      <c r="O12" s="51"/>
      <c r="P12" s="7"/>
      <c r="Q12" s="7"/>
      <c r="R12" s="7"/>
      <c r="S12" s="7"/>
      <c r="T12" s="7"/>
      <c r="U12" s="7"/>
      <c r="V12" s="7"/>
      <c r="W12" s="7"/>
      <c r="X12" s="7"/>
      <c r="Y12" s="7"/>
      <c r="Z12" s="7"/>
    </row>
    <row r="13" spans="1:26" ht="20.25" customHeight="1" x14ac:dyDescent="0.25">
      <c r="A13" s="69">
        <v>43206</v>
      </c>
      <c r="B13" s="53"/>
      <c r="C13" s="51"/>
      <c r="D13" s="52" t="s">
        <v>21</v>
      </c>
      <c r="E13" s="53"/>
      <c r="F13" s="53"/>
      <c r="G13" s="53"/>
      <c r="H13" s="53"/>
      <c r="I13" s="51"/>
      <c r="J13" s="52">
        <v>5</v>
      </c>
      <c r="K13" s="51"/>
      <c r="L13" s="52">
        <v>5</v>
      </c>
      <c r="M13" s="51"/>
      <c r="N13" s="52">
        <v>0</v>
      </c>
      <c r="O13" s="51"/>
    </row>
    <row r="14" spans="1:26" ht="20.25" customHeight="1" x14ac:dyDescent="0.25">
      <c r="A14" s="69">
        <v>43585</v>
      </c>
      <c r="B14" s="53"/>
      <c r="C14" s="51"/>
      <c r="D14" s="52" t="s">
        <v>21</v>
      </c>
      <c r="E14" s="53"/>
      <c r="F14" s="53"/>
      <c r="G14" s="53"/>
      <c r="H14" s="53"/>
      <c r="I14" s="51"/>
      <c r="J14" s="52">
        <v>5</v>
      </c>
      <c r="K14" s="51"/>
      <c r="L14" s="52">
        <v>5</v>
      </c>
      <c r="M14" s="51"/>
      <c r="N14" s="52">
        <v>0</v>
      </c>
      <c r="O14" s="51"/>
    </row>
    <row r="15" spans="1:26" ht="20.25" customHeight="1" x14ac:dyDescent="0.25">
      <c r="A15" s="50"/>
      <c r="B15" s="53"/>
      <c r="C15" s="51"/>
      <c r="D15" s="50"/>
      <c r="E15" s="53"/>
      <c r="F15" s="53"/>
      <c r="G15" s="53"/>
      <c r="H15" s="53"/>
      <c r="I15" s="51"/>
      <c r="J15" s="50"/>
      <c r="K15" s="51"/>
      <c r="L15" s="50"/>
      <c r="M15" s="51"/>
      <c r="N15" s="50"/>
      <c r="O15" s="51"/>
    </row>
    <row r="16" spans="1:26" ht="20.25" customHeight="1" x14ac:dyDescent="0.25">
      <c r="A16" s="50"/>
      <c r="B16" s="53"/>
      <c r="C16" s="51"/>
      <c r="D16" s="50"/>
      <c r="E16" s="53"/>
      <c r="F16" s="53"/>
      <c r="G16" s="53"/>
      <c r="H16" s="53"/>
      <c r="I16" s="51"/>
      <c r="J16" s="50"/>
      <c r="K16" s="51"/>
      <c r="L16" s="50"/>
      <c r="M16" s="51"/>
      <c r="N16" s="50"/>
      <c r="O16" s="51"/>
    </row>
    <row r="17" spans="1:15" ht="20.25" customHeight="1" x14ac:dyDescent="0.25">
      <c r="A17" s="50"/>
      <c r="B17" s="53"/>
      <c r="C17" s="51"/>
      <c r="D17" s="50"/>
      <c r="E17" s="53"/>
      <c r="F17" s="53"/>
      <c r="G17" s="53"/>
      <c r="H17" s="53"/>
      <c r="I17" s="51"/>
      <c r="J17" s="50"/>
      <c r="K17" s="51"/>
      <c r="L17" s="50"/>
      <c r="M17" s="51"/>
      <c r="N17" s="50"/>
      <c r="O17" s="51"/>
    </row>
    <row r="18" spans="1:15" ht="20.25" customHeight="1" x14ac:dyDescent="0.25">
      <c r="A18" s="50"/>
      <c r="B18" s="53"/>
      <c r="C18" s="51"/>
      <c r="D18" s="50"/>
      <c r="E18" s="53"/>
      <c r="F18" s="53"/>
      <c r="G18" s="53"/>
      <c r="H18" s="53"/>
      <c r="I18" s="51"/>
      <c r="J18" s="50"/>
      <c r="K18" s="51"/>
      <c r="L18" s="50"/>
      <c r="M18" s="51"/>
      <c r="N18" s="50"/>
      <c r="O18" s="51"/>
    </row>
    <row r="19" spans="1:15" ht="20.25" customHeight="1" x14ac:dyDescent="0.25">
      <c r="A19" s="50"/>
      <c r="B19" s="53"/>
      <c r="C19" s="51"/>
      <c r="D19" s="50"/>
      <c r="E19" s="53"/>
      <c r="F19" s="53"/>
      <c r="G19" s="53"/>
      <c r="H19" s="53"/>
      <c r="I19" s="51"/>
      <c r="J19" s="50"/>
      <c r="K19" s="51"/>
      <c r="L19" s="50"/>
      <c r="M19" s="51"/>
      <c r="N19" s="50"/>
      <c r="O19" s="51"/>
    </row>
    <row r="20" spans="1:15" ht="20.25" customHeight="1" x14ac:dyDescent="0.25">
      <c r="A20" s="50"/>
      <c r="B20" s="53"/>
      <c r="C20" s="51"/>
      <c r="D20" s="50"/>
      <c r="E20" s="53"/>
      <c r="F20" s="53"/>
      <c r="G20" s="53"/>
      <c r="H20" s="53"/>
      <c r="I20" s="51"/>
      <c r="J20" s="50"/>
      <c r="K20" s="51"/>
      <c r="L20" s="50"/>
      <c r="M20" s="51"/>
      <c r="N20" s="50"/>
      <c r="O20" s="51"/>
    </row>
    <row r="21" spans="1:15" ht="15.75" customHeight="1" x14ac:dyDescent="0.25"/>
    <row r="22" spans="1:15" ht="15.75" customHeight="1" x14ac:dyDescent="0.25"/>
    <row r="23" spans="1:15" ht="15.75" customHeight="1" x14ac:dyDescent="0.25"/>
    <row r="24" spans="1:15" ht="15.75" customHeight="1" x14ac:dyDescent="0.25"/>
    <row r="25" spans="1:15" ht="15.75" customHeight="1" x14ac:dyDescent="0.25"/>
    <row r="26" spans="1:15" ht="15.75" customHeight="1" x14ac:dyDescent="0.25"/>
    <row r="27" spans="1:15" ht="15.75" customHeight="1" x14ac:dyDescent="0.25"/>
    <row r="28" spans="1:15" ht="15.75" customHeight="1" x14ac:dyDescent="0.25"/>
    <row r="29" spans="1:15" ht="15.75" customHeight="1" x14ac:dyDescent="0.25"/>
    <row r="30" spans="1:15" ht="15.75" customHeight="1" x14ac:dyDescent="0.25"/>
    <row r="31" spans="1:15" ht="15.75" customHeight="1" x14ac:dyDescent="0.25"/>
    <row r="32" spans="1:1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6">
    <mergeCell ref="A14:C14"/>
    <mergeCell ref="A15:C15"/>
    <mergeCell ref="D15:I15"/>
    <mergeCell ref="J15:K15"/>
    <mergeCell ref="L15:M15"/>
    <mergeCell ref="A18:C18"/>
    <mergeCell ref="A19:C19"/>
    <mergeCell ref="D19:I19"/>
    <mergeCell ref="J19:K19"/>
    <mergeCell ref="N15:O15"/>
    <mergeCell ref="A16:C16"/>
    <mergeCell ref="D16:I16"/>
    <mergeCell ref="J16:K16"/>
    <mergeCell ref="A17:C17"/>
    <mergeCell ref="D17:I17"/>
    <mergeCell ref="J17:K17"/>
    <mergeCell ref="L16:M16"/>
    <mergeCell ref="N16:O16"/>
    <mergeCell ref="L17:M17"/>
    <mergeCell ref="N17:O17"/>
    <mergeCell ref="L18:M18"/>
    <mergeCell ref="A20:C20"/>
    <mergeCell ref="E6:K6"/>
    <mergeCell ref="L6:O6"/>
    <mergeCell ref="A6:D6"/>
    <mergeCell ref="A9:O9"/>
    <mergeCell ref="A10:O10"/>
    <mergeCell ref="A12:C12"/>
    <mergeCell ref="D12:I12"/>
    <mergeCell ref="J12:K12"/>
    <mergeCell ref="L12:M12"/>
    <mergeCell ref="N12:O12"/>
    <mergeCell ref="J14:K14"/>
    <mergeCell ref="L14:M14"/>
    <mergeCell ref="A13:C13"/>
    <mergeCell ref="D18:I18"/>
    <mergeCell ref="J18:K18"/>
    <mergeCell ref="A1:B4"/>
    <mergeCell ref="C1:M2"/>
    <mergeCell ref="C3:M4"/>
    <mergeCell ref="A5:D5"/>
    <mergeCell ref="E5:K5"/>
    <mergeCell ref="L5:O5"/>
    <mergeCell ref="N18:O18"/>
    <mergeCell ref="L20:M20"/>
    <mergeCell ref="N20:O20"/>
    <mergeCell ref="D13:I13"/>
    <mergeCell ref="J13:K13"/>
    <mergeCell ref="L13:M13"/>
    <mergeCell ref="N13:O13"/>
    <mergeCell ref="D14:I14"/>
    <mergeCell ref="N14:O14"/>
    <mergeCell ref="L19:M19"/>
    <mergeCell ref="N19:O19"/>
    <mergeCell ref="D20:I20"/>
    <mergeCell ref="J20:K20"/>
  </mergeCells>
  <pageMargins left="0.51181102362204722" right="0.51181102362204722" top="0.74803149606299213" bottom="0.74803149606299213" header="0" footer="0"/>
  <pageSetup scale="72"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562"/>
  <sheetViews>
    <sheetView tabSelected="1" topLeftCell="A16" zoomScaleNormal="100" workbookViewId="0">
      <selection activeCell="B17" sqref="B17"/>
    </sheetView>
  </sheetViews>
  <sheetFormatPr baseColWidth="10" defaultColWidth="14.42578125" defaultRowHeight="15" customHeight="1" x14ac:dyDescent="0.25"/>
  <cols>
    <col min="1" max="1" width="14.7109375" customWidth="1"/>
    <col min="2" max="2" width="5.5703125" customWidth="1"/>
    <col min="3" max="3" width="23.7109375" customWidth="1"/>
    <col min="4" max="4" width="14.7109375" customWidth="1"/>
    <col min="5" max="5" width="30.85546875" customWidth="1"/>
    <col min="6" max="6" width="20.5703125" customWidth="1"/>
    <col min="7" max="7" width="10.28515625" customWidth="1"/>
    <col min="8" max="8" width="12.140625" customWidth="1"/>
    <col min="9" max="9" width="15.28515625" customWidth="1"/>
    <col min="10" max="10" width="38.85546875" customWidth="1"/>
    <col min="11" max="11" width="13.28515625" customWidth="1"/>
    <col min="12" max="12" width="14.42578125" customWidth="1"/>
    <col min="13" max="13" width="15.28515625" customWidth="1"/>
    <col min="14" max="14" width="44.28515625" customWidth="1"/>
    <col min="15" max="16" width="12.85546875" customWidth="1"/>
    <col min="17" max="17" width="28.7109375" customWidth="1"/>
    <col min="18" max="18" width="18.140625" customWidth="1"/>
    <col min="19" max="19" width="11.28515625" customWidth="1"/>
    <col min="20" max="20" width="19.28515625" customWidth="1"/>
    <col min="21" max="22" width="14.42578125" customWidth="1"/>
    <col min="23" max="26" width="9.140625" customWidth="1"/>
  </cols>
  <sheetData>
    <row r="1" spans="1:26" ht="17.25" customHeight="1" x14ac:dyDescent="0.25">
      <c r="A1" s="54"/>
      <c r="B1" s="61"/>
      <c r="C1" s="55"/>
      <c r="D1" s="60" t="s">
        <v>0</v>
      </c>
      <c r="E1" s="61"/>
      <c r="F1" s="61"/>
      <c r="G1" s="61"/>
      <c r="H1" s="61"/>
      <c r="I1" s="61"/>
      <c r="J1" s="61"/>
      <c r="K1" s="61"/>
      <c r="L1" s="61"/>
      <c r="M1" s="61"/>
      <c r="N1" s="61"/>
      <c r="O1" s="61"/>
      <c r="P1" s="61"/>
      <c r="Q1" s="61"/>
      <c r="R1" s="61"/>
      <c r="S1" s="61"/>
      <c r="T1" s="55"/>
      <c r="U1" s="1" t="s">
        <v>1</v>
      </c>
      <c r="V1" s="2" t="s">
        <v>2</v>
      </c>
      <c r="W1" s="3"/>
      <c r="X1" s="3"/>
      <c r="Y1" s="3"/>
      <c r="Z1" s="3"/>
    </row>
    <row r="2" spans="1:26" ht="17.25" customHeight="1" x14ac:dyDescent="0.25">
      <c r="A2" s="56"/>
      <c r="B2" s="78"/>
      <c r="C2" s="57"/>
      <c r="D2" s="58"/>
      <c r="E2" s="62"/>
      <c r="F2" s="62"/>
      <c r="G2" s="62"/>
      <c r="H2" s="62"/>
      <c r="I2" s="62"/>
      <c r="J2" s="62"/>
      <c r="K2" s="62"/>
      <c r="L2" s="62"/>
      <c r="M2" s="62"/>
      <c r="N2" s="62"/>
      <c r="O2" s="62"/>
      <c r="P2" s="62"/>
      <c r="Q2" s="62"/>
      <c r="R2" s="62"/>
      <c r="S2" s="62"/>
      <c r="T2" s="59"/>
      <c r="U2" s="1" t="s">
        <v>3</v>
      </c>
      <c r="V2" s="4" t="s">
        <v>4</v>
      </c>
      <c r="W2" s="3"/>
      <c r="X2" s="3"/>
      <c r="Y2" s="3"/>
      <c r="Z2" s="3"/>
    </row>
    <row r="3" spans="1:26" ht="17.25" customHeight="1" x14ac:dyDescent="0.25">
      <c r="A3" s="56"/>
      <c r="B3" s="78"/>
      <c r="C3" s="57"/>
      <c r="D3" s="63" t="s">
        <v>5</v>
      </c>
      <c r="E3" s="61"/>
      <c r="F3" s="61"/>
      <c r="G3" s="61"/>
      <c r="H3" s="61"/>
      <c r="I3" s="61"/>
      <c r="J3" s="61"/>
      <c r="K3" s="61"/>
      <c r="L3" s="61"/>
      <c r="M3" s="61"/>
      <c r="N3" s="61"/>
      <c r="O3" s="61"/>
      <c r="P3" s="61"/>
      <c r="Q3" s="61"/>
      <c r="R3" s="61"/>
      <c r="S3" s="61"/>
      <c r="T3" s="55"/>
      <c r="U3" s="1" t="s">
        <v>6</v>
      </c>
      <c r="V3" s="5">
        <v>42993</v>
      </c>
      <c r="W3" s="3"/>
      <c r="X3" s="3"/>
      <c r="Y3" s="3"/>
      <c r="Z3" s="3"/>
    </row>
    <row r="4" spans="1:26" ht="17.25" customHeight="1" x14ac:dyDescent="0.25">
      <c r="A4" s="58"/>
      <c r="B4" s="62"/>
      <c r="C4" s="59"/>
      <c r="D4" s="58"/>
      <c r="E4" s="62"/>
      <c r="F4" s="62"/>
      <c r="G4" s="62"/>
      <c r="H4" s="62"/>
      <c r="I4" s="62"/>
      <c r="J4" s="62"/>
      <c r="K4" s="62"/>
      <c r="L4" s="62"/>
      <c r="M4" s="62"/>
      <c r="N4" s="62"/>
      <c r="O4" s="62"/>
      <c r="P4" s="62"/>
      <c r="Q4" s="62"/>
      <c r="R4" s="62"/>
      <c r="S4" s="62"/>
      <c r="T4" s="59"/>
      <c r="U4" s="1" t="s">
        <v>7</v>
      </c>
      <c r="V4" s="2" t="s">
        <v>8</v>
      </c>
      <c r="W4" s="3"/>
      <c r="X4" s="3"/>
      <c r="Y4" s="3"/>
      <c r="Z4" s="3"/>
    </row>
    <row r="5" spans="1:26" ht="17.25" customHeight="1" x14ac:dyDescent="0.25">
      <c r="A5" s="64" t="s">
        <v>9</v>
      </c>
      <c r="B5" s="53"/>
      <c r="C5" s="53"/>
      <c r="D5" s="53"/>
      <c r="E5" s="53"/>
      <c r="F5" s="51"/>
      <c r="G5" s="64" t="s">
        <v>10</v>
      </c>
      <c r="H5" s="53"/>
      <c r="I5" s="53"/>
      <c r="J5" s="53"/>
      <c r="K5" s="53"/>
      <c r="L5" s="53"/>
      <c r="M5" s="53"/>
      <c r="N5" s="53"/>
      <c r="O5" s="51"/>
      <c r="P5" s="64" t="s">
        <v>11</v>
      </c>
      <c r="Q5" s="53"/>
      <c r="R5" s="53"/>
      <c r="S5" s="53"/>
      <c r="T5" s="53"/>
      <c r="U5" s="53"/>
      <c r="V5" s="51"/>
      <c r="W5" s="3"/>
      <c r="X5" s="3"/>
      <c r="Y5" s="3"/>
      <c r="Z5" s="3"/>
    </row>
    <row r="6" spans="1:26" ht="17.25" customHeight="1" x14ac:dyDescent="0.25">
      <c r="A6" s="65" t="s">
        <v>12</v>
      </c>
      <c r="B6" s="53"/>
      <c r="C6" s="53"/>
      <c r="D6" s="53"/>
      <c r="E6" s="53"/>
      <c r="F6" s="51"/>
      <c r="G6" s="65" t="s">
        <v>13</v>
      </c>
      <c r="H6" s="53"/>
      <c r="I6" s="53"/>
      <c r="J6" s="53"/>
      <c r="K6" s="53"/>
      <c r="L6" s="53"/>
      <c r="M6" s="53"/>
      <c r="N6" s="53"/>
      <c r="O6" s="51"/>
      <c r="P6" s="65" t="s">
        <v>13</v>
      </c>
      <c r="Q6" s="53"/>
      <c r="R6" s="53"/>
      <c r="S6" s="53"/>
      <c r="T6" s="53"/>
      <c r="U6" s="53"/>
      <c r="V6" s="51"/>
      <c r="W6" s="3"/>
      <c r="X6" s="3"/>
      <c r="Y6" s="3"/>
      <c r="Z6" s="3"/>
    </row>
    <row r="7" spans="1:26" ht="12.75" customHeight="1" x14ac:dyDescent="0.25">
      <c r="A7" s="3"/>
      <c r="B7" s="3"/>
      <c r="C7" s="3"/>
      <c r="D7" s="3"/>
      <c r="E7" s="3"/>
      <c r="F7" s="3"/>
      <c r="G7" s="3"/>
      <c r="H7" s="3"/>
      <c r="I7" s="3"/>
      <c r="J7" s="3"/>
      <c r="K7" s="3"/>
      <c r="L7" s="3"/>
      <c r="M7" s="3"/>
      <c r="N7" s="3"/>
      <c r="O7" s="3"/>
      <c r="P7" s="3"/>
      <c r="Q7" s="3"/>
      <c r="R7" s="3"/>
      <c r="S7" s="3"/>
      <c r="T7" s="3"/>
      <c r="U7" s="3"/>
      <c r="V7" s="3"/>
      <c r="W7" s="3"/>
      <c r="X7" s="3"/>
      <c r="Y7" s="3"/>
      <c r="Z7" s="3"/>
    </row>
    <row r="8" spans="1:26" ht="27.75" customHeight="1" x14ac:dyDescent="0.25">
      <c r="A8" s="72"/>
      <c r="B8" s="70" t="s">
        <v>22</v>
      </c>
      <c r="C8" s="53"/>
      <c r="D8" s="53"/>
      <c r="E8" s="53"/>
      <c r="F8" s="51"/>
      <c r="G8" s="70" t="s">
        <v>23</v>
      </c>
      <c r="H8" s="53"/>
      <c r="I8" s="51"/>
      <c r="J8" s="70" t="s">
        <v>24</v>
      </c>
      <c r="K8" s="53"/>
      <c r="L8" s="53"/>
      <c r="M8" s="53"/>
      <c r="N8" s="53"/>
      <c r="O8" s="53"/>
      <c r="P8" s="53"/>
      <c r="Q8" s="53"/>
      <c r="R8" s="51"/>
      <c r="S8" s="71" t="s">
        <v>25</v>
      </c>
      <c r="T8" s="53"/>
      <c r="U8" s="53"/>
      <c r="V8" s="51"/>
      <c r="W8" s="8"/>
      <c r="X8" s="8"/>
      <c r="Y8" s="8"/>
      <c r="Z8" s="8"/>
    </row>
    <row r="9" spans="1:26" ht="27.75" customHeight="1" x14ac:dyDescent="0.25">
      <c r="A9" s="73"/>
      <c r="B9" s="75" t="s">
        <v>26</v>
      </c>
      <c r="C9" s="75" t="s">
        <v>27</v>
      </c>
      <c r="D9" s="75" t="s">
        <v>28</v>
      </c>
      <c r="E9" s="75" t="s">
        <v>29</v>
      </c>
      <c r="F9" s="75" t="s">
        <v>163</v>
      </c>
      <c r="G9" s="80" t="s">
        <v>30</v>
      </c>
      <c r="H9" s="82"/>
      <c r="I9" s="81"/>
      <c r="J9" s="75" t="s">
        <v>31</v>
      </c>
      <c r="K9" s="80" t="s">
        <v>32</v>
      </c>
      <c r="L9" s="82"/>
      <c r="M9" s="81"/>
      <c r="N9" s="70" t="s">
        <v>33</v>
      </c>
      <c r="O9" s="53"/>
      <c r="P9" s="53"/>
      <c r="Q9" s="53"/>
      <c r="R9" s="51"/>
      <c r="S9" s="79" t="s">
        <v>34</v>
      </c>
      <c r="T9" s="79" t="s">
        <v>35</v>
      </c>
      <c r="U9" s="79" t="s">
        <v>36</v>
      </c>
      <c r="V9" s="79" t="s">
        <v>37</v>
      </c>
      <c r="W9" s="8"/>
      <c r="X9" s="8"/>
      <c r="Y9" s="8"/>
      <c r="Z9" s="8"/>
    </row>
    <row r="10" spans="1:26" ht="28.5" customHeight="1" x14ac:dyDescent="0.25">
      <c r="A10" s="73"/>
      <c r="B10" s="73"/>
      <c r="C10" s="73"/>
      <c r="D10" s="73"/>
      <c r="E10" s="73"/>
      <c r="F10" s="73"/>
      <c r="G10" s="77" t="s">
        <v>38</v>
      </c>
      <c r="H10" s="77" t="s">
        <v>39</v>
      </c>
      <c r="I10" s="76" t="s">
        <v>40</v>
      </c>
      <c r="J10" s="73"/>
      <c r="K10" s="77" t="s">
        <v>38</v>
      </c>
      <c r="L10" s="77" t="s">
        <v>39</v>
      </c>
      <c r="M10" s="76" t="s">
        <v>40</v>
      </c>
      <c r="N10" s="76" t="s">
        <v>35</v>
      </c>
      <c r="O10" s="80" t="s">
        <v>41</v>
      </c>
      <c r="P10" s="81"/>
      <c r="Q10" s="76" t="s">
        <v>42</v>
      </c>
      <c r="R10" s="76" t="s">
        <v>43</v>
      </c>
      <c r="S10" s="73"/>
      <c r="T10" s="73"/>
      <c r="U10" s="73"/>
      <c r="V10" s="73"/>
      <c r="W10" s="3"/>
      <c r="X10" s="3"/>
      <c r="Y10" s="3"/>
      <c r="Z10" s="3"/>
    </row>
    <row r="11" spans="1:26" ht="45.75" customHeight="1" x14ac:dyDescent="0.25">
      <c r="A11" s="74"/>
      <c r="B11" s="74"/>
      <c r="C11" s="74"/>
      <c r="D11" s="74"/>
      <c r="E11" s="74"/>
      <c r="F11" s="74"/>
      <c r="G11" s="74"/>
      <c r="H11" s="74"/>
      <c r="I11" s="74"/>
      <c r="J11" s="74"/>
      <c r="K11" s="74"/>
      <c r="L11" s="74"/>
      <c r="M11" s="74"/>
      <c r="N11" s="74"/>
      <c r="O11" s="9" t="s">
        <v>44</v>
      </c>
      <c r="P11" s="9" t="s">
        <v>45</v>
      </c>
      <c r="Q11" s="74"/>
      <c r="R11" s="74"/>
      <c r="S11" s="74"/>
      <c r="T11" s="74"/>
      <c r="U11" s="74"/>
      <c r="V11" s="74"/>
      <c r="W11" s="3"/>
      <c r="X11" s="3"/>
      <c r="Y11" s="3"/>
      <c r="Z11" s="3"/>
    </row>
    <row r="12" spans="1:26" s="30" customFormat="1" ht="233.25" customHeight="1" x14ac:dyDescent="0.25">
      <c r="A12" s="25" t="s">
        <v>46</v>
      </c>
      <c r="B12" s="33">
        <v>1</v>
      </c>
      <c r="C12" s="34" t="str">
        <f>VALORACIÓN!$B$12</f>
        <v xml:space="preserve">Incumplimiento en la atención oportuna y eficaz en solicitudes realizadas por los usuarios </v>
      </c>
      <c r="D12" s="27" t="s">
        <v>47</v>
      </c>
      <c r="E12" s="25" t="s">
        <v>48</v>
      </c>
      <c r="F12" s="25" t="s">
        <v>49</v>
      </c>
      <c r="G12" s="10">
        <v>5</v>
      </c>
      <c r="H12" s="11">
        <v>4</v>
      </c>
      <c r="I12" s="41" t="s">
        <v>50</v>
      </c>
      <c r="J12" s="25" t="s">
        <v>51</v>
      </c>
      <c r="K12" s="10">
        <v>3</v>
      </c>
      <c r="L12" s="10">
        <v>3</v>
      </c>
      <c r="M12" s="43" t="s">
        <v>61</v>
      </c>
      <c r="N12" s="25" t="s">
        <v>52</v>
      </c>
      <c r="O12" s="35" t="s">
        <v>53</v>
      </c>
      <c r="P12" s="36" t="s">
        <v>54</v>
      </c>
      <c r="Q12" s="28" t="s">
        <v>55</v>
      </c>
      <c r="R12" s="28" t="s">
        <v>56</v>
      </c>
      <c r="S12" s="26"/>
      <c r="T12" s="26"/>
      <c r="U12" s="26"/>
      <c r="V12" s="26"/>
      <c r="W12" s="29"/>
      <c r="X12" s="29"/>
      <c r="Y12" s="29"/>
      <c r="Z12" s="29"/>
    </row>
    <row r="13" spans="1:26" s="30" customFormat="1" ht="68.25" customHeight="1" x14ac:dyDescent="0.25">
      <c r="A13" s="25" t="s">
        <v>46</v>
      </c>
      <c r="B13" s="33">
        <v>2</v>
      </c>
      <c r="C13" s="34" t="s">
        <v>57</v>
      </c>
      <c r="D13" s="27" t="s">
        <v>150</v>
      </c>
      <c r="E13" s="25" t="s">
        <v>58</v>
      </c>
      <c r="F13" s="25" t="s">
        <v>59</v>
      </c>
      <c r="G13" s="10">
        <v>5</v>
      </c>
      <c r="H13" s="11">
        <v>4</v>
      </c>
      <c r="I13" s="37" t="s">
        <v>50</v>
      </c>
      <c r="J13" s="25" t="s">
        <v>60</v>
      </c>
      <c r="K13" s="10">
        <v>2</v>
      </c>
      <c r="L13" s="10">
        <v>4</v>
      </c>
      <c r="M13" s="46" t="s">
        <v>61</v>
      </c>
      <c r="N13" s="25" t="s">
        <v>62</v>
      </c>
      <c r="O13" s="31" t="s">
        <v>63</v>
      </c>
      <c r="P13" s="31" t="s">
        <v>63</v>
      </c>
      <c r="Q13" s="28" t="s">
        <v>64</v>
      </c>
      <c r="R13" s="28" t="s">
        <v>65</v>
      </c>
      <c r="S13" s="26"/>
      <c r="T13" s="26"/>
      <c r="U13" s="26"/>
      <c r="V13" s="26"/>
      <c r="W13" s="29"/>
      <c r="X13" s="29"/>
      <c r="Y13" s="29"/>
      <c r="Z13" s="29"/>
    </row>
    <row r="14" spans="1:26" s="30" customFormat="1" ht="198" customHeight="1" x14ac:dyDescent="0.25">
      <c r="A14" s="25" t="s">
        <v>46</v>
      </c>
      <c r="B14" s="33">
        <v>3</v>
      </c>
      <c r="C14" s="34" t="s">
        <v>66</v>
      </c>
      <c r="D14" s="27" t="s">
        <v>47</v>
      </c>
      <c r="E14" s="25" t="s">
        <v>67</v>
      </c>
      <c r="F14" s="25" t="s">
        <v>164</v>
      </c>
      <c r="G14" s="10">
        <v>5</v>
      </c>
      <c r="H14" s="11">
        <v>4</v>
      </c>
      <c r="I14" s="37" t="s">
        <v>50</v>
      </c>
      <c r="J14" s="25" t="s">
        <v>68</v>
      </c>
      <c r="K14" s="11">
        <v>2</v>
      </c>
      <c r="L14" s="11">
        <v>4</v>
      </c>
      <c r="M14" s="46" t="s">
        <v>61</v>
      </c>
      <c r="N14" s="25" t="s">
        <v>70</v>
      </c>
      <c r="O14" s="35" t="s">
        <v>71</v>
      </c>
      <c r="P14" s="35" t="s">
        <v>71</v>
      </c>
      <c r="Q14" s="25" t="s">
        <v>72</v>
      </c>
      <c r="R14" s="25" t="s">
        <v>73</v>
      </c>
      <c r="S14" s="26"/>
      <c r="T14" s="26"/>
      <c r="U14" s="26"/>
      <c r="V14" s="26"/>
      <c r="W14" s="29"/>
      <c r="X14" s="29"/>
      <c r="Y14" s="29"/>
      <c r="Z14" s="29"/>
    </row>
    <row r="15" spans="1:26" s="30" customFormat="1" ht="198" customHeight="1" x14ac:dyDescent="0.25">
      <c r="A15" s="25" t="s">
        <v>46</v>
      </c>
      <c r="B15" s="33">
        <v>4</v>
      </c>
      <c r="C15" s="34" t="s">
        <v>74</v>
      </c>
      <c r="D15" s="26" t="s">
        <v>47</v>
      </c>
      <c r="E15" s="25" t="s">
        <v>75</v>
      </c>
      <c r="F15" s="25" t="s">
        <v>76</v>
      </c>
      <c r="G15" s="10">
        <v>5</v>
      </c>
      <c r="H15" s="11">
        <v>4</v>
      </c>
      <c r="I15" s="42" t="s">
        <v>50</v>
      </c>
      <c r="J15" s="25" t="s">
        <v>77</v>
      </c>
      <c r="K15" s="10">
        <v>1</v>
      </c>
      <c r="L15" s="10">
        <v>3</v>
      </c>
      <c r="M15" s="47" t="s">
        <v>144</v>
      </c>
      <c r="N15" s="25" t="s">
        <v>79</v>
      </c>
      <c r="O15" s="38" t="s">
        <v>53</v>
      </c>
      <c r="P15" s="28" t="s">
        <v>54</v>
      </c>
      <c r="Q15" s="28" t="s">
        <v>80</v>
      </c>
      <c r="R15" s="28" t="s">
        <v>56</v>
      </c>
      <c r="S15" s="26"/>
      <c r="T15" s="26"/>
      <c r="U15" s="26"/>
      <c r="V15" s="26"/>
      <c r="W15" s="29"/>
      <c r="X15" s="29"/>
      <c r="Y15" s="29"/>
      <c r="Z15" s="29"/>
    </row>
    <row r="16" spans="1:26" s="30" customFormat="1" ht="254.25" customHeight="1" x14ac:dyDescent="0.25">
      <c r="A16" s="25" t="s">
        <v>46</v>
      </c>
      <c r="B16" s="26">
        <v>5</v>
      </c>
      <c r="C16" s="25" t="str">
        <f>VALORACIÓN!$B$44</f>
        <v>Reporte de información desactualizada al Ministerio de Educacion Nacional de Estudiantes que no continuan su proceso de formación.</v>
      </c>
      <c r="D16" s="32" t="s">
        <v>148</v>
      </c>
      <c r="E16" s="25" t="s">
        <v>81</v>
      </c>
      <c r="F16" s="32" t="s">
        <v>82</v>
      </c>
      <c r="G16" s="10">
        <v>5</v>
      </c>
      <c r="H16" s="11">
        <v>4</v>
      </c>
      <c r="I16" s="41" t="s">
        <v>50</v>
      </c>
      <c r="J16" s="32" t="s">
        <v>83</v>
      </c>
      <c r="K16" s="11">
        <v>4</v>
      </c>
      <c r="L16" s="11">
        <v>3</v>
      </c>
      <c r="M16" s="48" t="s">
        <v>61</v>
      </c>
      <c r="N16" s="25" t="s">
        <v>84</v>
      </c>
      <c r="O16" s="35" t="s">
        <v>53</v>
      </c>
      <c r="P16" s="36" t="s">
        <v>54</v>
      </c>
      <c r="Q16" s="25" t="s">
        <v>85</v>
      </c>
      <c r="R16" s="28" t="s">
        <v>86</v>
      </c>
      <c r="S16" s="26"/>
      <c r="T16" s="26"/>
      <c r="U16" s="26"/>
      <c r="V16" s="26"/>
      <c r="W16" s="29"/>
      <c r="X16" s="29"/>
      <c r="Y16" s="29"/>
      <c r="Z16" s="29"/>
    </row>
    <row r="17" spans="1:26" s="30" customFormat="1" ht="153" x14ac:dyDescent="0.25">
      <c r="A17" s="25" t="s">
        <v>46</v>
      </c>
      <c r="B17" s="26">
        <v>6</v>
      </c>
      <c r="C17" s="25" t="s">
        <v>87</v>
      </c>
      <c r="D17" s="49" t="s">
        <v>47</v>
      </c>
      <c r="E17" s="25" t="s">
        <v>88</v>
      </c>
      <c r="F17" s="25" t="s">
        <v>89</v>
      </c>
      <c r="G17" s="11">
        <v>4</v>
      </c>
      <c r="H17" s="11">
        <v>3</v>
      </c>
      <c r="I17" s="43" t="s">
        <v>61</v>
      </c>
      <c r="J17" s="25" t="s">
        <v>90</v>
      </c>
      <c r="K17" s="11">
        <v>2</v>
      </c>
      <c r="L17" s="11">
        <v>4</v>
      </c>
      <c r="M17" s="48" t="s">
        <v>61</v>
      </c>
      <c r="N17" s="25" t="s">
        <v>91</v>
      </c>
      <c r="O17" s="35" t="s">
        <v>71</v>
      </c>
      <c r="P17" s="35" t="s">
        <v>71</v>
      </c>
      <c r="Q17" s="25" t="s">
        <v>92</v>
      </c>
      <c r="R17" s="25" t="s">
        <v>93</v>
      </c>
      <c r="S17" s="26"/>
      <c r="T17" s="26"/>
      <c r="U17" s="26"/>
      <c r="V17" s="26"/>
      <c r="W17" s="29"/>
      <c r="X17" s="29"/>
      <c r="Y17" s="29"/>
      <c r="Z17" s="29"/>
    </row>
    <row r="18" spans="1:26" ht="12.7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1048562" spans="11:11" ht="15" customHeight="1" x14ac:dyDescent="0.25">
      <c r="K1048562" s="11" t="s">
        <v>69</v>
      </c>
    </row>
  </sheetData>
  <mergeCells count="37">
    <mergeCell ref="M10:M11"/>
    <mergeCell ref="N10:N11"/>
    <mergeCell ref="O10:P10"/>
    <mergeCell ref="Q10:Q11"/>
    <mergeCell ref="G9:I9"/>
    <mergeCell ref="K9:M9"/>
    <mergeCell ref="N9:R9"/>
    <mergeCell ref="H10:H11"/>
    <mergeCell ref="K10:K11"/>
    <mergeCell ref="L10:L11"/>
    <mergeCell ref="S9:S11"/>
    <mergeCell ref="T9:T11"/>
    <mergeCell ref="U9:U11"/>
    <mergeCell ref="V9:V11"/>
    <mergeCell ref="R10:R11"/>
    <mergeCell ref="A1:C4"/>
    <mergeCell ref="D1:T2"/>
    <mergeCell ref="D3:T4"/>
    <mergeCell ref="A5:F5"/>
    <mergeCell ref="G5:O5"/>
    <mergeCell ref="P5:V5"/>
    <mergeCell ref="G6:O6"/>
    <mergeCell ref="P6:V6"/>
    <mergeCell ref="A6:F6"/>
    <mergeCell ref="B8:F8"/>
    <mergeCell ref="G8:I8"/>
    <mergeCell ref="J8:R8"/>
    <mergeCell ref="S8:V8"/>
    <mergeCell ref="A8:A11"/>
    <mergeCell ref="B9:B11"/>
    <mergeCell ref="C9:C11"/>
    <mergeCell ref="D9:D11"/>
    <mergeCell ref="E9:E11"/>
    <mergeCell ref="F9:F11"/>
    <mergeCell ref="J9:J11"/>
    <mergeCell ref="I10:I11"/>
    <mergeCell ref="G10:G11"/>
  </mergeCells>
  <pageMargins left="0.31496062992125984" right="0.31496062992125984" top="0.55118110236220474" bottom="0.35433070866141736" header="0" footer="0"/>
  <pageSetup paperSize="5" scale="52" orientation="landscape" r:id="rId1"/>
  <headerFooter>
    <oddHeader>&amp;CMAPA DE RIESGOS GESTIÓN ESTUDIANTIL</oddHeader>
  </headerFooter>
  <drawing r:id="rId2"/>
  <extLst>
    <ext xmlns:x14="http://schemas.microsoft.com/office/spreadsheetml/2009/9/main" uri="{CCE6A557-97BC-4b89-ADB6-D9C93CAAB3DF}">
      <x14:dataValidations xmlns:xm="http://schemas.microsoft.com/office/excel/2006/main" count="3">
        <x14:dataValidation type="list" allowBlank="1" showErrorMessage="1">
          <x14:formula1>
            <xm:f>DATOS!$B$3:$B$9</xm:f>
          </x14:formula1>
          <xm:sqref>D12:D17</xm:sqref>
        </x14:dataValidation>
        <x14:dataValidation type="list" allowBlank="1" showErrorMessage="1">
          <x14:formula1>
            <xm:f>DATOS!$H$3:$H$6</xm:f>
          </x14:formula1>
          <xm:sqref>I12:I17 M12:M17</xm:sqref>
        </x14:dataValidation>
        <x14:dataValidation type="list" allowBlank="1" showErrorMessage="1">
          <x14:formula1>
            <xm:f>DATOS!$F$3:$F$17</xm:f>
          </x14:formula1>
          <xm:sqref>A12:A17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2"/>
  <sheetViews>
    <sheetView topLeftCell="A49" workbookViewId="0">
      <selection activeCell="F68" sqref="F68"/>
    </sheetView>
  </sheetViews>
  <sheetFormatPr baseColWidth="10" defaultColWidth="14.42578125" defaultRowHeight="15" customHeight="1" x14ac:dyDescent="0.25"/>
  <cols>
    <col min="1" max="1" width="4" customWidth="1"/>
    <col min="2" max="2" width="25" customWidth="1"/>
    <col min="3" max="3" width="13.85546875" customWidth="1"/>
    <col min="4" max="5" width="5.5703125" customWidth="1"/>
    <col min="6" max="6" width="27.5703125" customWidth="1"/>
    <col min="7" max="7" width="10.28515625" customWidth="1"/>
    <col min="8" max="9" width="15.5703125" customWidth="1"/>
    <col min="10" max="10" width="34.5703125" customWidth="1"/>
    <col min="11" max="12" width="4.85546875" customWidth="1"/>
    <col min="13" max="14" width="5" customWidth="1"/>
    <col min="15" max="15" width="15.28515625" customWidth="1"/>
    <col min="16" max="16" width="12.85546875" customWidth="1"/>
    <col min="17" max="18" width="13.140625" customWidth="1"/>
    <col min="19" max="25" width="9.140625" customWidth="1"/>
  </cols>
  <sheetData>
    <row r="1" spans="1:25" ht="17.25" customHeight="1" x14ac:dyDescent="0.25">
      <c r="A1" s="54"/>
      <c r="B1" s="61"/>
      <c r="C1" s="55"/>
      <c r="D1" s="60" t="s">
        <v>0</v>
      </c>
      <c r="E1" s="61"/>
      <c r="F1" s="61"/>
      <c r="G1" s="61"/>
      <c r="H1" s="61"/>
      <c r="I1" s="61"/>
      <c r="J1" s="61"/>
      <c r="K1" s="61"/>
      <c r="L1" s="61"/>
      <c r="M1" s="61"/>
      <c r="N1" s="61"/>
      <c r="O1" s="61"/>
      <c r="P1" s="55"/>
      <c r="Q1" s="1" t="s">
        <v>1</v>
      </c>
      <c r="R1" s="2" t="s">
        <v>2</v>
      </c>
      <c r="S1" s="3"/>
      <c r="T1" s="3"/>
      <c r="U1" s="3"/>
      <c r="V1" s="3"/>
      <c r="W1" s="3"/>
      <c r="X1" s="3"/>
      <c r="Y1" s="3"/>
    </row>
    <row r="2" spans="1:25" ht="17.25" customHeight="1" x14ac:dyDescent="0.25">
      <c r="A2" s="56"/>
      <c r="B2" s="78"/>
      <c r="C2" s="57"/>
      <c r="D2" s="58"/>
      <c r="E2" s="62"/>
      <c r="F2" s="62"/>
      <c r="G2" s="62"/>
      <c r="H2" s="62"/>
      <c r="I2" s="62"/>
      <c r="J2" s="62"/>
      <c r="K2" s="62"/>
      <c r="L2" s="62"/>
      <c r="M2" s="62"/>
      <c r="N2" s="62"/>
      <c r="O2" s="62"/>
      <c r="P2" s="59"/>
      <c r="Q2" s="1" t="s">
        <v>3</v>
      </c>
      <c r="R2" s="4" t="s">
        <v>4</v>
      </c>
      <c r="S2" s="3"/>
      <c r="T2" s="3"/>
      <c r="U2" s="3"/>
      <c r="V2" s="3"/>
      <c r="W2" s="3"/>
      <c r="X2" s="3"/>
      <c r="Y2" s="3"/>
    </row>
    <row r="3" spans="1:25" ht="17.25" customHeight="1" x14ac:dyDescent="0.25">
      <c r="A3" s="56"/>
      <c r="B3" s="78"/>
      <c r="C3" s="57"/>
      <c r="D3" s="63" t="s">
        <v>5</v>
      </c>
      <c r="E3" s="61"/>
      <c r="F3" s="61"/>
      <c r="G3" s="61"/>
      <c r="H3" s="61"/>
      <c r="I3" s="61"/>
      <c r="J3" s="61"/>
      <c r="K3" s="61"/>
      <c r="L3" s="61"/>
      <c r="M3" s="61"/>
      <c r="N3" s="61"/>
      <c r="O3" s="61"/>
      <c r="P3" s="55"/>
      <c r="Q3" s="1" t="s">
        <v>6</v>
      </c>
      <c r="R3" s="5">
        <v>42993</v>
      </c>
      <c r="S3" s="3"/>
      <c r="T3" s="3"/>
      <c r="U3" s="3"/>
      <c r="V3" s="3"/>
      <c r="W3" s="3"/>
      <c r="X3" s="3"/>
      <c r="Y3" s="3"/>
    </row>
    <row r="4" spans="1:25" ht="17.25" customHeight="1" x14ac:dyDescent="0.25">
      <c r="A4" s="58"/>
      <c r="B4" s="62"/>
      <c r="C4" s="59"/>
      <c r="D4" s="58"/>
      <c r="E4" s="62"/>
      <c r="F4" s="62"/>
      <c r="G4" s="62"/>
      <c r="H4" s="62"/>
      <c r="I4" s="62"/>
      <c r="J4" s="62"/>
      <c r="K4" s="62"/>
      <c r="L4" s="62"/>
      <c r="M4" s="62"/>
      <c r="N4" s="62"/>
      <c r="O4" s="62"/>
      <c r="P4" s="59"/>
      <c r="Q4" s="1" t="s">
        <v>7</v>
      </c>
      <c r="R4" s="2" t="s">
        <v>8</v>
      </c>
      <c r="S4" s="3"/>
      <c r="T4" s="3"/>
      <c r="U4" s="3"/>
      <c r="V4" s="3"/>
      <c r="W4" s="3"/>
      <c r="X4" s="3"/>
      <c r="Y4" s="3"/>
    </row>
    <row r="5" spans="1:25" ht="17.25" customHeight="1" x14ac:dyDescent="0.25">
      <c r="A5" s="64" t="s">
        <v>9</v>
      </c>
      <c r="B5" s="53"/>
      <c r="C5" s="53"/>
      <c r="D5" s="53"/>
      <c r="E5" s="53"/>
      <c r="F5" s="51"/>
      <c r="G5" s="64" t="s">
        <v>10</v>
      </c>
      <c r="H5" s="53"/>
      <c r="I5" s="53"/>
      <c r="J5" s="53"/>
      <c r="K5" s="53"/>
      <c r="L5" s="51"/>
      <c r="M5" s="64" t="s">
        <v>11</v>
      </c>
      <c r="N5" s="53"/>
      <c r="O5" s="53"/>
      <c r="P5" s="53"/>
      <c r="Q5" s="53"/>
      <c r="R5" s="51"/>
      <c r="S5" s="3"/>
      <c r="T5" s="3"/>
      <c r="U5" s="3"/>
      <c r="V5" s="3"/>
      <c r="W5" s="3"/>
      <c r="X5" s="3"/>
      <c r="Y5" s="3"/>
    </row>
    <row r="6" spans="1:25" ht="17.25" customHeight="1" x14ac:dyDescent="0.25">
      <c r="A6" s="65" t="s">
        <v>12</v>
      </c>
      <c r="B6" s="53"/>
      <c r="C6" s="53"/>
      <c r="D6" s="53"/>
      <c r="E6" s="53"/>
      <c r="F6" s="51"/>
      <c r="G6" s="65" t="s">
        <v>13</v>
      </c>
      <c r="H6" s="53"/>
      <c r="I6" s="53"/>
      <c r="J6" s="53"/>
      <c r="K6" s="53"/>
      <c r="L6" s="51"/>
      <c r="M6" s="65" t="s">
        <v>13</v>
      </c>
      <c r="N6" s="53"/>
      <c r="O6" s="53"/>
      <c r="P6" s="53"/>
      <c r="Q6" s="53"/>
      <c r="R6" s="51"/>
      <c r="S6" s="3"/>
      <c r="T6" s="3"/>
      <c r="U6" s="3"/>
      <c r="V6" s="3"/>
      <c r="W6" s="3"/>
      <c r="X6" s="3"/>
      <c r="Y6" s="3"/>
    </row>
    <row r="7" spans="1:25" ht="18" customHeight="1" x14ac:dyDescent="0.25">
      <c r="A7" s="3"/>
      <c r="B7" s="3"/>
      <c r="C7" s="3"/>
      <c r="D7" s="3"/>
      <c r="E7" s="3"/>
      <c r="F7" s="3"/>
      <c r="G7" s="3"/>
      <c r="H7" s="3"/>
      <c r="I7" s="3"/>
      <c r="J7" s="3"/>
      <c r="K7" s="3"/>
      <c r="L7" s="3"/>
      <c r="M7" s="3"/>
      <c r="N7" s="3"/>
      <c r="O7" s="3"/>
      <c r="P7" s="3"/>
      <c r="Q7" s="3"/>
      <c r="R7" s="3"/>
      <c r="S7" s="3"/>
      <c r="T7" s="3"/>
      <c r="U7" s="3"/>
      <c r="V7" s="3"/>
      <c r="W7" s="3"/>
      <c r="X7" s="3"/>
      <c r="Y7" s="3"/>
    </row>
    <row r="8" spans="1:25" ht="20.25" customHeight="1" x14ac:dyDescent="0.25">
      <c r="A8" s="66" t="s">
        <v>94</v>
      </c>
      <c r="B8" s="53"/>
      <c r="C8" s="53"/>
      <c r="D8" s="53"/>
      <c r="E8" s="53"/>
      <c r="F8" s="53"/>
      <c r="G8" s="53"/>
      <c r="H8" s="53"/>
      <c r="I8" s="53"/>
      <c r="J8" s="53"/>
      <c r="K8" s="53"/>
      <c r="L8" s="53"/>
      <c r="M8" s="53"/>
      <c r="N8" s="53"/>
      <c r="O8" s="53"/>
      <c r="P8" s="53"/>
      <c r="Q8" s="53"/>
      <c r="R8" s="51"/>
      <c r="S8" s="3"/>
      <c r="T8" s="3"/>
      <c r="U8" s="3"/>
      <c r="V8" s="3"/>
      <c r="W8" s="3"/>
      <c r="X8" s="3"/>
      <c r="Y8" s="3"/>
    </row>
    <row r="9" spans="1:25" ht="3.75" customHeight="1" x14ac:dyDescent="0.25">
      <c r="A9" s="3"/>
      <c r="B9" s="3"/>
      <c r="C9" s="3"/>
      <c r="D9" s="3"/>
      <c r="E9" s="3"/>
      <c r="F9" s="3"/>
      <c r="G9" s="3"/>
      <c r="H9" s="3"/>
      <c r="I9" s="3"/>
      <c r="J9" s="3"/>
      <c r="K9" s="3"/>
      <c r="L9" s="3"/>
      <c r="M9" s="3"/>
      <c r="N9" s="3"/>
      <c r="O9" s="3"/>
      <c r="P9" s="3"/>
      <c r="Q9" s="3"/>
      <c r="R9" s="3"/>
      <c r="S9" s="3"/>
      <c r="T9" s="3"/>
      <c r="U9" s="3"/>
      <c r="V9" s="3"/>
      <c r="W9" s="3"/>
      <c r="X9" s="3"/>
      <c r="Y9" s="3"/>
    </row>
    <row r="10" spans="1:25" ht="36.75" customHeight="1" x14ac:dyDescent="0.25">
      <c r="A10" s="96" t="s">
        <v>26</v>
      </c>
      <c r="B10" s="75" t="s">
        <v>27</v>
      </c>
      <c r="C10" s="75" t="s">
        <v>95</v>
      </c>
      <c r="D10" s="68" t="s">
        <v>96</v>
      </c>
      <c r="E10" s="51"/>
      <c r="F10" s="75" t="s">
        <v>97</v>
      </c>
      <c r="G10" s="75" t="s">
        <v>98</v>
      </c>
      <c r="H10" s="68" t="s">
        <v>99</v>
      </c>
      <c r="I10" s="51"/>
      <c r="J10" s="68" t="s">
        <v>100</v>
      </c>
      <c r="K10" s="53"/>
      <c r="L10" s="51"/>
      <c r="M10" s="68" t="s">
        <v>101</v>
      </c>
      <c r="N10" s="53"/>
      <c r="O10" s="51"/>
      <c r="P10" s="75" t="s">
        <v>102</v>
      </c>
      <c r="Q10" s="95" t="s">
        <v>103</v>
      </c>
      <c r="R10" s="55"/>
      <c r="S10" s="3"/>
      <c r="T10" s="3"/>
      <c r="U10" s="3"/>
      <c r="V10" s="3"/>
      <c r="W10" s="3"/>
      <c r="X10" s="3"/>
      <c r="Y10" s="3"/>
    </row>
    <row r="11" spans="1:25" ht="72.75" customHeight="1" x14ac:dyDescent="0.25">
      <c r="A11" s="74"/>
      <c r="B11" s="74"/>
      <c r="C11" s="74"/>
      <c r="D11" s="12" t="s">
        <v>104</v>
      </c>
      <c r="E11" s="12" t="s">
        <v>105</v>
      </c>
      <c r="F11" s="74"/>
      <c r="G11" s="74"/>
      <c r="H11" s="13" t="s">
        <v>106</v>
      </c>
      <c r="I11" s="13" t="s">
        <v>107</v>
      </c>
      <c r="J11" s="12" t="s">
        <v>108</v>
      </c>
      <c r="K11" s="12" t="s">
        <v>109</v>
      </c>
      <c r="L11" s="12" t="s">
        <v>110</v>
      </c>
      <c r="M11" s="14" t="s">
        <v>38</v>
      </c>
      <c r="N11" s="14" t="s">
        <v>39</v>
      </c>
      <c r="O11" s="15" t="s">
        <v>111</v>
      </c>
      <c r="P11" s="74"/>
      <c r="Q11" s="58"/>
      <c r="R11" s="59"/>
      <c r="S11" s="3"/>
      <c r="T11" s="3"/>
      <c r="U11" s="3"/>
      <c r="V11" s="3"/>
      <c r="W11" s="3"/>
      <c r="X11" s="3"/>
      <c r="Y11" s="3"/>
    </row>
    <row r="12" spans="1:25" ht="36" customHeight="1" x14ac:dyDescent="0.25">
      <c r="A12" s="85">
        <v>1</v>
      </c>
      <c r="B12" s="85" t="s">
        <v>112</v>
      </c>
      <c r="C12" s="92" t="str">
        <f>'MAPA DE RIESGOS'!I12</f>
        <v>ZONA DE RIESGO EXTREMA</v>
      </c>
      <c r="D12" s="85" t="s">
        <v>113</v>
      </c>
      <c r="E12" s="85"/>
      <c r="F12" s="85" t="s">
        <v>114</v>
      </c>
      <c r="G12" s="83" t="s">
        <v>115</v>
      </c>
      <c r="H12" s="83" t="s">
        <v>104</v>
      </c>
      <c r="I12" s="83" t="s">
        <v>116</v>
      </c>
      <c r="J12" s="16" t="s">
        <v>117</v>
      </c>
      <c r="K12" s="10">
        <v>15</v>
      </c>
      <c r="L12" s="10"/>
      <c r="M12" s="85">
        <v>3</v>
      </c>
      <c r="N12" s="85">
        <v>3</v>
      </c>
      <c r="O12" s="91" t="s">
        <v>61</v>
      </c>
      <c r="P12" s="85" t="s">
        <v>118</v>
      </c>
      <c r="Q12" s="89"/>
      <c r="R12" s="55"/>
      <c r="S12" s="8"/>
      <c r="T12" s="8"/>
      <c r="U12" s="8"/>
      <c r="V12" s="8"/>
      <c r="W12" s="8"/>
      <c r="X12" s="8"/>
      <c r="Y12" s="8"/>
    </row>
    <row r="13" spans="1:25" ht="25.5" customHeight="1" x14ac:dyDescent="0.25">
      <c r="A13" s="73"/>
      <c r="B13" s="73"/>
      <c r="C13" s="93"/>
      <c r="D13" s="73"/>
      <c r="E13" s="73"/>
      <c r="F13" s="73"/>
      <c r="G13" s="73"/>
      <c r="H13" s="73"/>
      <c r="I13" s="73"/>
      <c r="J13" s="16" t="s">
        <v>119</v>
      </c>
      <c r="K13" s="10">
        <v>5</v>
      </c>
      <c r="L13" s="10"/>
      <c r="M13" s="73"/>
      <c r="N13" s="73"/>
      <c r="O13" s="87"/>
      <c r="P13" s="73"/>
      <c r="Q13" s="56"/>
      <c r="R13" s="57"/>
      <c r="S13" s="8"/>
      <c r="T13" s="8"/>
      <c r="U13" s="8"/>
      <c r="V13" s="8"/>
      <c r="W13" s="8"/>
      <c r="X13" s="8"/>
      <c r="Y13" s="8"/>
    </row>
    <row r="14" spans="1:25" ht="17.25" customHeight="1" x14ac:dyDescent="0.25">
      <c r="A14" s="73"/>
      <c r="B14" s="73"/>
      <c r="C14" s="93"/>
      <c r="D14" s="73"/>
      <c r="E14" s="73"/>
      <c r="F14" s="73"/>
      <c r="G14" s="73"/>
      <c r="H14" s="73"/>
      <c r="I14" s="73"/>
      <c r="J14" s="17" t="s">
        <v>120</v>
      </c>
      <c r="K14" s="10"/>
      <c r="L14" s="10">
        <v>0</v>
      </c>
      <c r="M14" s="73"/>
      <c r="N14" s="73"/>
      <c r="O14" s="87"/>
      <c r="P14" s="73"/>
      <c r="Q14" s="56"/>
      <c r="R14" s="57"/>
      <c r="S14" s="8"/>
      <c r="T14" s="8"/>
      <c r="U14" s="8"/>
      <c r="V14" s="8"/>
      <c r="W14" s="8"/>
      <c r="X14" s="8"/>
      <c r="Y14" s="8"/>
    </row>
    <row r="15" spans="1:25" ht="17.25" customHeight="1" x14ac:dyDescent="0.25">
      <c r="A15" s="73"/>
      <c r="B15" s="73"/>
      <c r="C15" s="93"/>
      <c r="D15" s="73"/>
      <c r="E15" s="73"/>
      <c r="F15" s="73"/>
      <c r="G15" s="73"/>
      <c r="H15" s="73"/>
      <c r="I15" s="73"/>
      <c r="J15" s="17" t="s">
        <v>121</v>
      </c>
      <c r="K15" s="10">
        <v>10</v>
      </c>
      <c r="L15" s="10">
        <v>0</v>
      </c>
      <c r="M15" s="73"/>
      <c r="N15" s="73"/>
      <c r="O15" s="87"/>
      <c r="P15" s="73"/>
      <c r="Q15" s="56"/>
      <c r="R15" s="57"/>
      <c r="S15" s="8"/>
      <c r="T15" s="8"/>
      <c r="U15" s="8"/>
      <c r="V15" s="8"/>
      <c r="W15" s="8"/>
      <c r="X15" s="8"/>
      <c r="Y15" s="8"/>
    </row>
    <row r="16" spans="1:25" ht="25.5" customHeight="1" x14ac:dyDescent="0.25">
      <c r="A16" s="73"/>
      <c r="B16" s="73"/>
      <c r="C16" s="93"/>
      <c r="D16" s="73"/>
      <c r="E16" s="73"/>
      <c r="F16" s="73"/>
      <c r="G16" s="73"/>
      <c r="H16" s="73"/>
      <c r="I16" s="73"/>
      <c r="J16" s="16" t="s">
        <v>122</v>
      </c>
      <c r="K16" s="10">
        <v>15</v>
      </c>
      <c r="L16" s="10"/>
      <c r="M16" s="73"/>
      <c r="N16" s="73"/>
      <c r="O16" s="87"/>
      <c r="P16" s="73"/>
      <c r="Q16" s="56"/>
      <c r="R16" s="57"/>
      <c r="S16" s="8"/>
      <c r="T16" s="8"/>
      <c r="U16" s="8"/>
      <c r="V16" s="8"/>
      <c r="W16" s="8"/>
      <c r="X16" s="8"/>
      <c r="Y16" s="8"/>
    </row>
    <row r="17" spans="1:25" ht="25.5" customHeight="1" x14ac:dyDescent="0.25">
      <c r="A17" s="73"/>
      <c r="B17" s="73"/>
      <c r="C17" s="93"/>
      <c r="D17" s="73"/>
      <c r="E17" s="73"/>
      <c r="F17" s="73"/>
      <c r="G17" s="73"/>
      <c r="H17" s="73"/>
      <c r="I17" s="73"/>
      <c r="J17" s="16" t="s">
        <v>123</v>
      </c>
      <c r="K17" s="10">
        <v>10</v>
      </c>
      <c r="L17" s="10"/>
      <c r="M17" s="73"/>
      <c r="N17" s="73"/>
      <c r="O17" s="87"/>
      <c r="P17" s="73"/>
      <c r="Q17" s="56"/>
      <c r="R17" s="57"/>
      <c r="S17" s="8"/>
      <c r="T17" s="8"/>
      <c r="U17" s="8"/>
      <c r="V17" s="8"/>
      <c r="W17" s="8"/>
      <c r="X17" s="8"/>
      <c r="Y17" s="8"/>
    </row>
    <row r="18" spans="1:25" ht="25.5" customHeight="1" x14ac:dyDescent="0.25">
      <c r="A18" s="73"/>
      <c r="B18" s="73"/>
      <c r="C18" s="93"/>
      <c r="D18" s="73"/>
      <c r="E18" s="73"/>
      <c r="F18" s="73"/>
      <c r="G18" s="73"/>
      <c r="H18" s="73"/>
      <c r="I18" s="73"/>
      <c r="J18" s="16" t="s">
        <v>124</v>
      </c>
      <c r="K18" s="10"/>
      <c r="L18" s="10">
        <v>0</v>
      </c>
      <c r="M18" s="73"/>
      <c r="N18" s="73"/>
      <c r="O18" s="87"/>
      <c r="P18" s="73"/>
      <c r="Q18" s="56"/>
      <c r="R18" s="57"/>
      <c r="S18" s="8"/>
      <c r="T18" s="8"/>
      <c r="U18" s="8"/>
      <c r="V18" s="8"/>
      <c r="W18" s="8"/>
      <c r="X18" s="8"/>
      <c r="Y18" s="8"/>
    </row>
    <row r="19" spans="1:25" ht="16.5" customHeight="1" x14ac:dyDescent="0.25">
      <c r="A19" s="74"/>
      <c r="B19" s="74"/>
      <c r="C19" s="94"/>
      <c r="D19" s="74"/>
      <c r="E19" s="74"/>
      <c r="F19" s="74"/>
      <c r="G19" s="74"/>
      <c r="H19" s="74"/>
      <c r="I19" s="74"/>
      <c r="J19" s="18" t="s">
        <v>125</v>
      </c>
      <c r="K19" s="10">
        <f t="shared" ref="K19:L19" si="0">SUM(K12:K18)</f>
        <v>55</v>
      </c>
      <c r="L19" s="10">
        <f t="shared" si="0"/>
        <v>0</v>
      </c>
      <c r="M19" s="74"/>
      <c r="N19" s="74"/>
      <c r="O19" s="88"/>
      <c r="P19" s="74"/>
      <c r="Q19" s="58"/>
      <c r="R19" s="59"/>
      <c r="S19" s="8"/>
      <c r="T19" s="8"/>
      <c r="U19" s="8"/>
      <c r="V19" s="8"/>
      <c r="W19" s="8"/>
      <c r="X19" s="8"/>
      <c r="Y19" s="8"/>
    </row>
    <row r="20" spans="1:25" ht="36" customHeight="1" x14ac:dyDescent="0.25">
      <c r="A20" s="85">
        <v>2</v>
      </c>
      <c r="B20" s="85" t="s">
        <v>57</v>
      </c>
      <c r="C20" s="92" t="s">
        <v>50</v>
      </c>
      <c r="D20" s="85" t="s">
        <v>113</v>
      </c>
      <c r="E20" s="85"/>
      <c r="F20" s="85" t="s">
        <v>126</v>
      </c>
      <c r="G20" s="83" t="s">
        <v>127</v>
      </c>
      <c r="H20" s="83" t="s">
        <v>116</v>
      </c>
      <c r="I20" s="83" t="s">
        <v>104</v>
      </c>
      <c r="J20" s="16" t="s">
        <v>117</v>
      </c>
      <c r="K20" s="10">
        <v>15</v>
      </c>
      <c r="L20" s="10">
        <v>0</v>
      </c>
      <c r="M20" s="85">
        <v>2</v>
      </c>
      <c r="N20" s="85">
        <v>4</v>
      </c>
      <c r="O20" s="105" t="s">
        <v>61</v>
      </c>
      <c r="P20" s="85" t="s">
        <v>128</v>
      </c>
      <c r="Q20" s="89" t="s">
        <v>129</v>
      </c>
      <c r="R20" s="55"/>
      <c r="S20" s="8"/>
      <c r="T20" s="8"/>
      <c r="U20" s="8"/>
      <c r="V20" s="8"/>
      <c r="W20" s="8"/>
      <c r="X20" s="8"/>
      <c r="Y20" s="8"/>
    </row>
    <row r="21" spans="1:25" ht="25.5" customHeight="1" x14ac:dyDescent="0.25">
      <c r="A21" s="73"/>
      <c r="B21" s="73"/>
      <c r="C21" s="93"/>
      <c r="D21" s="73"/>
      <c r="E21" s="73"/>
      <c r="F21" s="73"/>
      <c r="G21" s="73"/>
      <c r="H21" s="73"/>
      <c r="I21" s="73"/>
      <c r="J21" s="16" t="s">
        <v>119</v>
      </c>
      <c r="K21" s="10">
        <v>5</v>
      </c>
      <c r="L21" s="10"/>
      <c r="M21" s="73"/>
      <c r="N21" s="73"/>
      <c r="O21" s="87"/>
      <c r="P21" s="73"/>
      <c r="Q21" s="56"/>
      <c r="R21" s="57"/>
      <c r="S21" s="8"/>
      <c r="T21" s="8"/>
      <c r="U21" s="8"/>
      <c r="V21" s="8"/>
      <c r="W21" s="8"/>
      <c r="X21" s="8"/>
      <c r="Y21" s="8"/>
    </row>
    <row r="22" spans="1:25" ht="17.25" customHeight="1" x14ac:dyDescent="0.25">
      <c r="A22" s="73"/>
      <c r="B22" s="73"/>
      <c r="C22" s="93"/>
      <c r="D22" s="73"/>
      <c r="E22" s="73"/>
      <c r="F22" s="73"/>
      <c r="G22" s="73"/>
      <c r="H22" s="73"/>
      <c r="I22" s="73"/>
      <c r="J22" s="17" t="s">
        <v>120</v>
      </c>
      <c r="K22" s="10">
        <v>15</v>
      </c>
      <c r="L22" s="10"/>
      <c r="M22" s="73"/>
      <c r="N22" s="73"/>
      <c r="O22" s="87"/>
      <c r="P22" s="73"/>
      <c r="Q22" s="56"/>
      <c r="R22" s="57"/>
      <c r="S22" s="8"/>
      <c r="T22" s="8"/>
      <c r="U22" s="8"/>
      <c r="V22" s="8"/>
      <c r="W22" s="8"/>
      <c r="X22" s="8"/>
      <c r="Y22" s="8"/>
    </row>
    <row r="23" spans="1:25" ht="17.25" customHeight="1" x14ac:dyDescent="0.25">
      <c r="A23" s="73"/>
      <c r="B23" s="73"/>
      <c r="C23" s="93"/>
      <c r="D23" s="73"/>
      <c r="E23" s="73"/>
      <c r="F23" s="73"/>
      <c r="G23" s="73"/>
      <c r="H23" s="73"/>
      <c r="I23" s="73"/>
      <c r="J23" s="17" t="s">
        <v>121</v>
      </c>
      <c r="K23" s="10"/>
      <c r="L23" s="10">
        <v>0</v>
      </c>
      <c r="M23" s="73"/>
      <c r="N23" s="73"/>
      <c r="O23" s="87"/>
      <c r="P23" s="73"/>
      <c r="Q23" s="56"/>
      <c r="R23" s="57"/>
      <c r="S23" s="8"/>
      <c r="T23" s="8"/>
      <c r="U23" s="8"/>
      <c r="V23" s="8"/>
      <c r="W23" s="8"/>
      <c r="X23" s="8"/>
      <c r="Y23" s="8"/>
    </row>
    <row r="24" spans="1:25" ht="25.5" customHeight="1" x14ac:dyDescent="0.25">
      <c r="A24" s="73"/>
      <c r="B24" s="73"/>
      <c r="C24" s="93"/>
      <c r="D24" s="73"/>
      <c r="E24" s="73"/>
      <c r="F24" s="73"/>
      <c r="G24" s="73"/>
      <c r="H24" s="73"/>
      <c r="I24" s="73"/>
      <c r="J24" s="16" t="s">
        <v>122</v>
      </c>
      <c r="K24" s="10">
        <v>15</v>
      </c>
      <c r="L24" s="10"/>
      <c r="M24" s="73"/>
      <c r="N24" s="73"/>
      <c r="O24" s="87"/>
      <c r="P24" s="73"/>
      <c r="Q24" s="56"/>
      <c r="R24" s="57"/>
      <c r="S24" s="8"/>
      <c r="T24" s="8"/>
      <c r="U24" s="8"/>
      <c r="V24" s="8"/>
      <c r="W24" s="8"/>
      <c r="X24" s="8"/>
      <c r="Y24" s="8"/>
    </row>
    <row r="25" spans="1:25" ht="25.5" customHeight="1" x14ac:dyDescent="0.25">
      <c r="A25" s="73"/>
      <c r="B25" s="73"/>
      <c r="C25" s="93"/>
      <c r="D25" s="73"/>
      <c r="E25" s="73"/>
      <c r="F25" s="73"/>
      <c r="G25" s="73"/>
      <c r="H25" s="73"/>
      <c r="I25" s="73"/>
      <c r="J25" s="16" t="s">
        <v>123</v>
      </c>
      <c r="K25" s="10">
        <v>10</v>
      </c>
      <c r="L25" s="10"/>
      <c r="M25" s="73"/>
      <c r="N25" s="73"/>
      <c r="O25" s="87"/>
      <c r="P25" s="73"/>
      <c r="Q25" s="56"/>
      <c r="R25" s="57"/>
      <c r="S25" s="8"/>
      <c r="T25" s="8"/>
      <c r="U25" s="8"/>
      <c r="V25" s="8"/>
      <c r="W25" s="8"/>
      <c r="X25" s="8"/>
      <c r="Y25" s="8"/>
    </row>
    <row r="26" spans="1:25" ht="25.5" customHeight="1" x14ac:dyDescent="0.25">
      <c r="A26" s="73"/>
      <c r="B26" s="73"/>
      <c r="C26" s="93"/>
      <c r="D26" s="73"/>
      <c r="E26" s="73"/>
      <c r="F26" s="73"/>
      <c r="G26" s="73"/>
      <c r="H26" s="73"/>
      <c r="I26" s="73"/>
      <c r="J26" s="16" t="s">
        <v>124</v>
      </c>
      <c r="K26" s="10">
        <v>30</v>
      </c>
      <c r="L26" s="10"/>
      <c r="M26" s="73"/>
      <c r="N26" s="73"/>
      <c r="O26" s="87"/>
      <c r="P26" s="73"/>
      <c r="Q26" s="56"/>
      <c r="R26" s="57"/>
      <c r="S26" s="8"/>
      <c r="T26" s="8"/>
      <c r="U26" s="8"/>
      <c r="V26" s="8"/>
      <c r="W26" s="8"/>
      <c r="X26" s="8"/>
      <c r="Y26" s="8"/>
    </row>
    <row r="27" spans="1:25" ht="16.5" customHeight="1" x14ac:dyDescent="0.25">
      <c r="A27" s="74"/>
      <c r="B27" s="74"/>
      <c r="C27" s="94"/>
      <c r="D27" s="74"/>
      <c r="E27" s="74"/>
      <c r="F27" s="74"/>
      <c r="G27" s="74"/>
      <c r="H27" s="74"/>
      <c r="I27" s="74"/>
      <c r="J27" s="18" t="s">
        <v>125</v>
      </c>
      <c r="K27" s="10">
        <f t="shared" ref="K27:L27" si="1">SUM(K20:K26)</f>
        <v>90</v>
      </c>
      <c r="L27" s="10">
        <f t="shared" si="1"/>
        <v>0</v>
      </c>
      <c r="M27" s="74"/>
      <c r="N27" s="74"/>
      <c r="O27" s="88"/>
      <c r="P27" s="74"/>
      <c r="Q27" s="58"/>
      <c r="R27" s="59"/>
      <c r="S27" s="8"/>
      <c r="T27" s="8"/>
      <c r="U27" s="8"/>
      <c r="V27" s="8"/>
      <c r="W27" s="8"/>
      <c r="X27" s="8"/>
      <c r="Y27" s="8"/>
    </row>
    <row r="28" spans="1:25" ht="36" customHeight="1" x14ac:dyDescent="0.25">
      <c r="A28" s="85">
        <v>3</v>
      </c>
      <c r="B28" s="85" t="s">
        <v>66</v>
      </c>
      <c r="C28" s="104" t="s">
        <v>50</v>
      </c>
      <c r="D28" s="85" t="s">
        <v>113</v>
      </c>
      <c r="E28" s="85"/>
      <c r="F28" s="85" t="s">
        <v>130</v>
      </c>
      <c r="G28" s="83" t="s">
        <v>131</v>
      </c>
      <c r="H28" s="83" t="s">
        <v>104</v>
      </c>
      <c r="I28" s="83" t="s">
        <v>116</v>
      </c>
      <c r="J28" s="16" t="s">
        <v>117</v>
      </c>
      <c r="K28" s="10">
        <v>15</v>
      </c>
      <c r="L28" s="10"/>
      <c r="M28" s="85">
        <v>2</v>
      </c>
      <c r="N28" s="85">
        <v>4</v>
      </c>
      <c r="O28" s="91" t="s">
        <v>61</v>
      </c>
      <c r="P28" s="85" t="s">
        <v>128</v>
      </c>
      <c r="Q28" s="89" t="s">
        <v>132</v>
      </c>
      <c r="R28" s="55"/>
      <c r="S28" s="8"/>
      <c r="T28" s="8"/>
      <c r="U28" s="8"/>
      <c r="V28" s="8"/>
      <c r="W28" s="8"/>
      <c r="X28" s="8"/>
      <c r="Y28" s="8"/>
    </row>
    <row r="29" spans="1:25" ht="25.5" customHeight="1" x14ac:dyDescent="0.25">
      <c r="A29" s="73"/>
      <c r="B29" s="73"/>
      <c r="C29" s="97"/>
      <c r="D29" s="73"/>
      <c r="E29" s="73"/>
      <c r="F29" s="73"/>
      <c r="G29" s="73"/>
      <c r="H29" s="73"/>
      <c r="I29" s="73"/>
      <c r="J29" s="16" t="s">
        <v>119</v>
      </c>
      <c r="K29" s="10">
        <v>5</v>
      </c>
      <c r="L29" s="10"/>
      <c r="M29" s="73"/>
      <c r="N29" s="73"/>
      <c r="O29" s="87"/>
      <c r="P29" s="73"/>
      <c r="Q29" s="56"/>
      <c r="R29" s="57"/>
      <c r="S29" s="8"/>
      <c r="T29" s="8"/>
      <c r="U29" s="8"/>
      <c r="V29" s="8"/>
      <c r="W29" s="8"/>
      <c r="X29" s="8"/>
      <c r="Y29" s="8"/>
    </row>
    <row r="30" spans="1:25" ht="17.25" customHeight="1" x14ac:dyDescent="0.25">
      <c r="A30" s="73"/>
      <c r="B30" s="73"/>
      <c r="C30" s="97"/>
      <c r="D30" s="73"/>
      <c r="E30" s="73"/>
      <c r="F30" s="73"/>
      <c r="G30" s="73"/>
      <c r="H30" s="73"/>
      <c r="I30" s="73"/>
      <c r="J30" s="17" t="s">
        <v>120</v>
      </c>
      <c r="K30" s="10"/>
      <c r="L30" s="10">
        <v>0</v>
      </c>
      <c r="M30" s="73"/>
      <c r="N30" s="73"/>
      <c r="O30" s="87"/>
      <c r="P30" s="73"/>
      <c r="Q30" s="56"/>
      <c r="R30" s="57"/>
      <c r="S30" s="8"/>
      <c r="T30" s="8"/>
      <c r="U30" s="8"/>
      <c r="V30" s="8"/>
      <c r="W30" s="8"/>
      <c r="X30" s="8"/>
      <c r="Y30" s="8"/>
    </row>
    <row r="31" spans="1:25" ht="17.25" customHeight="1" x14ac:dyDescent="0.25">
      <c r="A31" s="73"/>
      <c r="B31" s="73"/>
      <c r="C31" s="97"/>
      <c r="D31" s="73"/>
      <c r="E31" s="73"/>
      <c r="F31" s="73"/>
      <c r="G31" s="73"/>
      <c r="H31" s="73"/>
      <c r="I31" s="73"/>
      <c r="J31" s="17" t="s">
        <v>121</v>
      </c>
      <c r="K31" s="10">
        <v>10</v>
      </c>
      <c r="L31" s="10"/>
      <c r="M31" s="73"/>
      <c r="N31" s="73"/>
      <c r="O31" s="87"/>
      <c r="P31" s="73"/>
      <c r="Q31" s="56"/>
      <c r="R31" s="57"/>
      <c r="S31" s="8"/>
      <c r="T31" s="8"/>
      <c r="U31" s="8"/>
      <c r="V31" s="8"/>
      <c r="W31" s="8"/>
      <c r="X31" s="8"/>
      <c r="Y31" s="8"/>
    </row>
    <row r="32" spans="1:25" ht="25.5" customHeight="1" x14ac:dyDescent="0.25">
      <c r="A32" s="73"/>
      <c r="B32" s="73"/>
      <c r="C32" s="97"/>
      <c r="D32" s="73"/>
      <c r="E32" s="73"/>
      <c r="F32" s="73"/>
      <c r="G32" s="73"/>
      <c r="H32" s="73"/>
      <c r="I32" s="73"/>
      <c r="J32" s="16" t="s">
        <v>122</v>
      </c>
      <c r="K32" s="10">
        <v>15</v>
      </c>
      <c r="L32" s="10"/>
      <c r="M32" s="73"/>
      <c r="N32" s="73"/>
      <c r="O32" s="87"/>
      <c r="P32" s="73"/>
      <c r="Q32" s="56"/>
      <c r="R32" s="57"/>
      <c r="S32" s="8"/>
      <c r="T32" s="8"/>
      <c r="U32" s="8"/>
      <c r="V32" s="8"/>
      <c r="W32" s="8"/>
      <c r="X32" s="8"/>
      <c r="Y32" s="8"/>
    </row>
    <row r="33" spans="1:25" ht="25.5" customHeight="1" x14ac:dyDescent="0.25">
      <c r="A33" s="73"/>
      <c r="B33" s="73"/>
      <c r="C33" s="97"/>
      <c r="D33" s="73"/>
      <c r="E33" s="73"/>
      <c r="F33" s="73"/>
      <c r="G33" s="73"/>
      <c r="H33" s="73"/>
      <c r="I33" s="73"/>
      <c r="J33" s="16" t="s">
        <v>123</v>
      </c>
      <c r="K33" s="10">
        <v>10</v>
      </c>
      <c r="L33" s="10"/>
      <c r="M33" s="73"/>
      <c r="N33" s="73"/>
      <c r="O33" s="87"/>
      <c r="P33" s="73"/>
      <c r="Q33" s="56"/>
      <c r="R33" s="57"/>
      <c r="S33" s="8"/>
      <c r="T33" s="8"/>
      <c r="U33" s="8"/>
      <c r="V33" s="8"/>
      <c r="W33" s="8"/>
      <c r="X33" s="8"/>
      <c r="Y33" s="8"/>
    </row>
    <row r="34" spans="1:25" ht="25.5" customHeight="1" x14ac:dyDescent="0.25">
      <c r="A34" s="73"/>
      <c r="B34" s="73"/>
      <c r="C34" s="97"/>
      <c r="D34" s="73"/>
      <c r="E34" s="73"/>
      <c r="F34" s="73"/>
      <c r="G34" s="73"/>
      <c r="H34" s="73"/>
      <c r="I34" s="73"/>
      <c r="J34" s="16" t="s">
        <v>124</v>
      </c>
      <c r="K34" s="10">
        <v>30</v>
      </c>
      <c r="L34" s="10"/>
      <c r="M34" s="73"/>
      <c r="N34" s="73"/>
      <c r="O34" s="87"/>
      <c r="P34" s="73"/>
      <c r="Q34" s="56"/>
      <c r="R34" s="57"/>
      <c r="S34" s="8"/>
      <c r="T34" s="8"/>
      <c r="U34" s="8"/>
      <c r="V34" s="8"/>
      <c r="W34" s="8"/>
      <c r="X34" s="8"/>
      <c r="Y34" s="8"/>
    </row>
    <row r="35" spans="1:25" ht="16.5" customHeight="1" x14ac:dyDescent="0.25">
      <c r="A35" s="74"/>
      <c r="B35" s="74"/>
      <c r="C35" s="98"/>
      <c r="D35" s="74"/>
      <c r="E35" s="74"/>
      <c r="F35" s="74"/>
      <c r="G35" s="74"/>
      <c r="H35" s="74"/>
      <c r="I35" s="74"/>
      <c r="J35" s="18" t="s">
        <v>125</v>
      </c>
      <c r="K35" s="10">
        <f t="shared" ref="K35:L35" si="2">SUM(K28:K34)</f>
        <v>85</v>
      </c>
      <c r="L35" s="10">
        <f t="shared" si="2"/>
        <v>0</v>
      </c>
      <c r="M35" s="74"/>
      <c r="N35" s="74"/>
      <c r="O35" s="88"/>
      <c r="P35" s="74"/>
      <c r="Q35" s="58"/>
      <c r="R35" s="59"/>
      <c r="S35" s="8"/>
      <c r="T35" s="8"/>
      <c r="U35" s="8"/>
      <c r="V35" s="8"/>
      <c r="W35" s="8"/>
      <c r="X35" s="8"/>
      <c r="Y35" s="8"/>
    </row>
    <row r="36" spans="1:25" ht="31.5" customHeight="1" x14ac:dyDescent="0.25">
      <c r="A36" s="85">
        <v>4</v>
      </c>
      <c r="B36" s="85" t="s">
        <v>74</v>
      </c>
      <c r="C36" s="104" t="s">
        <v>50</v>
      </c>
      <c r="D36" s="85" t="s">
        <v>113</v>
      </c>
      <c r="E36" s="85"/>
      <c r="F36" s="85" t="s">
        <v>133</v>
      </c>
      <c r="G36" s="83" t="s">
        <v>115</v>
      </c>
      <c r="H36" s="83" t="s">
        <v>104</v>
      </c>
      <c r="I36" s="83" t="s">
        <v>104</v>
      </c>
      <c r="J36" s="16" t="s">
        <v>117</v>
      </c>
      <c r="K36" s="10">
        <v>15</v>
      </c>
      <c r="L36" s="10"/>
      <c r="M36" s="85">
        <v>1</v>
      </c>
      <c r="N36" s="85">
        <v>3</v>
      </c>
      <c r="O36" s="101" t="s">
        <v>144</v>
      </c>
      <c r="P36" s="85" t="s">
        <v>118</v>
      </c>
      <c r="Q36" s="89"/>
      <c r="R36" s="55"/>
      <c r="S36" s="8"/>
      <c r="T36" s="8"/>
      <c r="U36" s="8"/>
      <c r="V36" s="8"/>
      <c r="W36" s="8"/>
      <c r="X36" s="8"/>
      <c r="Y36" s="8"/>
    </row>
    <row r="37" spans="1:25" ht="30" customHeight="1" x14ac:dyDescent="0.25">
      <c r="A37" s="73"/>
      <c r="B37" s="73"/>
      <c r="C37" s="97"/>
      <c r="D37" s="90"/>
      <c r="E37" s="73"/>
      <c r="F37" s="73"/>
      <c r="G37" s="73"/>
      <c r="H37" s="73"/>
      <c r="I37" s="73"/>
      <c r="J37" s="16" t="s">
        <v>119</v>
      </c>
      <c r="K37" s="10">
        <v>5</v>
      </c>
      <c r="L37" s="10"/>
      <c r="M37" s="73"/>
      <c r="N37" s="73"/>
      <c r="O37" s="102"/>
      <c r="P37" s="73"/>
      <c r="Q37" s="56"/>
      <c r="R37" s="57"/>
      <c r="S37" s="8"/>
      <c r="T37" s="8"/>
      <c r="U37" s="8"/>
      <c r="V37" s="8"/>
      <c r="W37" s="8"/>
      <c r="X37" s="8"/>
      <c r="Y37" s="8"/>
    </row>
    <row r="38" spans="1:25" ht="16.5" customHeight="1" x14ac:dyDescent="0.25">
      <c r="A38" s="73"/>
      <c r="B38" s="73"/>
      <c r="C38" s="97"/>
      <c r="D38" s="90"/>
      <c r="E38" s="73"/>
      <c r="F38" s="73"/>
      <c r="G38" s="73"/>
      <c r="H38" s="73"/>
      <c r="I38" s="73"/>
      <c r="J38" s="17" t="s">
        <v>120</v>
      </c>
      <c r="K38" s="10">
        <v>15</v>
      </c>
      <c r="L38" s="10">
        <v>0</v>
      </c>
      <c r="M38" s="73"/>
      <c r="N38" s="73"/>
      <c r="O38" s="102"/>
      <c r="P38" s="73"/>
      <c r="Q38" s="56"/>
      <c r="R38" s="57"/>
      <c r="S38" s="8"/>
      <c r="T38" s="8"/>
      <c r="U38" s="8"/>
      <c r="V38" s="8"/>
      <c r="W38" s="8"/>
      <c r="X38" s="8"/>
      <c r="Y38" s="8"/>
    </row>
    <row r="39" spans="1:25" ht="21.75" customHeight="1" x14ac:dyDescent="0.25">
      <c r="A39" s="73"/>
      <c r="B39" s="73"/>
      <c r="C39" s="97"/>
      <c r="D39" s="90"/>
      <c r="E39" s="73"/>
      <c r="F39" s="73"/>
      <c r="G39" s="73"/>
      <c r="H39" s="73"/>
      <c r="I39" s="73"/>
      <c r="J39" s="17" t="s">
        <v>121</v>
      </c>
      <c r="K39" s="10">
        <v>10</v>
      </c>
      <c r="L39" s="10">
        <v>0</v>
      </c>
      <c r="M39" s="73"/>
      <c r="N39" s="73"/>
      <c r="O39" s="102"/>
      <c r="P39" s="73"/>
      <c r="Q39" s="56"/>
      <c r="R39" s="57"/>
      <c r="S39" s="8"/>
      <c r="T39" s="8"/>
      <c r="U39" s="8"/>
      <c r="V39" s="8"/>
      <c r="W39" s="8"/>
      <c r="X39" s="8"/>
      <c r="Y39" s="8"/>
    </row>
    <row r="40" spans="1:25" ht="16.5" customHeight="1" x14ac:dyDescent="0.25">
      <c r="A40" s="73"/>
      <c r="B40" s="73"/>
      <c r="C40" s="97"/>
      <c r="D40" s="90"/>
      <c r="E40" s="73"/>
      <c r="F40" s="73"/>
      <c r="G40" s="73"/>
      <c r="H40" s="73"/>
      <c r="I40" s="73"/>
      <c r="J40" s="16" t="s">
        <v>122</v>
      </c>
      <c r="K40" s="10">
        <v>15</v>
      </c>
      <c r="L40" s="10"/>
      <c r="M40" s="73"/>
      <c r="N40" s="73"/>
      <c r="O40" s="102"/>
      <c r="P40" s="73"/>
      <c r="Q40" s="56"/>
      <c r="R40" s="57"/>
      <c r="S40" s="8"/>
      <c r="T40" s="8"/>
      <c r="U40" s="8"/>
      <c r="V40" s="8"/>
      <c r="W40" s="8"/>
      <c r="X40" s="8"/>
      <c r="Y40" s="8"/>
    </row>
    <row r="41" spans="1:25" ht="16.5" customHeight="1" x14ac:dyDescent="0.25">
      <c r="A41" s="73"/>
      <c r="B41" s="73"/>
      <c r="C41" s="97"/>
      <c r="D41" s="90"/>
      <c r="E41" s="73"/>
      <c r="F41" s="73"/>
      <c r="G41" s="73"/>
      <c r="H41" s="73"/>
      <c r="I41" s="73"/>
      <c r="J41" s="16" t="s">
        <v>123</v>
      </c>
      <c r="K41" s="10">
        <v>10</v>
      </c>
      <c r="L41" s="10"/>
      <c r="M41" s="73"/>
      <c r="N41" s="73"/>
      <c r="O41" s="102"/>
      <c r="P41" s="73"/>
      <c r="Q41" s="56"/>
      <c r="R41" s="57"/>
      <c r="S41" s="8"/>
      <c r="T41" s="8"/>
      <c r="U41" s="8"/>
      <c r="V41" s="8"/>
      <c r="W41" s="8"/>
      <c r="X41" s="8"/>
      <c r="Y41" s="8"/>
    </row>
    <row r="42" spans="1:25" ht="16.5" customHeight="1" x14ac:dyDescent="0.25">
      <c r="A42" s="73"/>
      <c r="B42" s="73"/>
      <c r="C42" s="97"/>
      <c r="D42" s="90"/>
      <c r="E42" s="73"/>
      <c r="F42" s="73"/>
      <c r="G42" s="73"/>
      <c r="H42" s="73"/>
      <c r="I42" s="73"/>
      <c r="J42" s="16" t="s">
        <v>124</v>
      </c>
      <c r="K42" s="10">
        <v>30</v>
      </c>
      <c r="L42" s="10"/>
      <c r="M42" s="73"/>
      <c r="N42" s="73"/>
      <c r="O42" s="102"/>
      <c r="P42" s="73"/>
      <c r="Q42" s="56"/>
      <c r="R42" s="57"/>
      <c r="S42" s="8"/>
      <c r="T42" s="8"/>
      <c r="U42" s="8"/>
      <c r="V42" s="8"/>
      <c r="W42" s="8"/>
      <c r="X42" s="8"/>
      <c r="Y42" s="8"/>
    </row>
    <row r="43" spans="1:25" ht="16.5" customHeight="1" x14ac:dyDescent="0.25">
      <c r="A43" s="74"/>
      <c r="B43" s="74"/>
      <c r="C43" s="98"/>
      <c r="D43" s="100"/>
      <c r="E43" s="74"/>
      <c r="F43" s="74"/>
      <c r="G43" s="74"/>
      <c r="H43" s="74"/>
      <c r="I43" s="74"/>
      <c r="J43" s="18" t="s">
        <v>125</v>
      </c>
      <c r="K43" s="10">
        <f t="shared" ref="K43:L43" si="3">SUM(K36:K42)</f>
        <v>100</v>
      </c>
      <c r="L43" s="10">
        <f t="shared" si="3"/>
        <v>0</v>
      </c>
      <c r="M43" s="74"/>
      <c r="N43" s="74"/>
      <c r="O43" s="103"/>
      <c r="P43" s="74"/>
      <c r="Q43" s="58"/>
      <c r="R43" s="59"/>
      <c r="S43" s="8"/>
      <c r="T43" s="8"/>
      <c r="U43" s="8"/>
      <c r="V43" s="8"/>
      <c r="W43" s="8"/>
      <c r="X43" s="8"/>
      <c r="Y43" s="8"/>
    </row>
    <row r="44" spans="1:25" ht="36" customHeight="1" x14ac:dyDescent="0.25">
      <c r="A44" s="85">
        <v>5</v>
      </c>
      <c r="B44" s="85" t="s">
        <v>134</v>
      </c>
      <c r="C44" s="93" t="s">
        <v>50</v>
      </c>
      <c r="D44" s="99" t="s">
        <v>113</v>
      </c>
      <c r="E44" s="99"/>
      <c r="F44" s="99" t="s">
        <v>135</v>
      </c>
      <c r="G44" s="84" t="s">
        <v>131</v>
      </c>
      <c r="H44" s="84" t="s">
        <v>116</v>
      </c>
      <c r="I44" s="84" t="s">
        <v>104</v>
      </c>
      <c r="J44" s="16" t="s">
        <v>117</v>
      </c>
      <c r="K44" s="10"/>
      <c r="L44" s="10">
        <v>0</v>
      </c>
      <c r="M44" s="85">
        <v>4</v>
      </c>
      <c r="N44" s="85">
        <v>3</v>
      </c>
      <c r="O44" s="86" t="s">
        <v>61</v>
      </c>
      <c r="P44" s="85" t="s">
        <v>118</v>
      </c>
      <c r="Q44" s="89"/>
      <c r="R44" s="55"/>
      <c r="S44" s="8"/>
      <c r="T44" s="8"/>
      <c r="U44" s="8"/>
      <c r="V44" s="8"/>
      <c r="W44" s="8"/>
      <c r="X44" s="8"/>
      <c r="Y44" s="8"/>
    </row>
    <row r="45" spans="1:25" ht="25.5" customHeight="1" x14ac:dyDescent="0.25">
      <c r="A45" s="73"/>
      <c r="B45" s="73"/>
      <c r="C45" s="97"/>
      <c r="D45" s="90"/>
      <c r="E45" s="73"/>
      <c r="F45" s="73"/>
      <c r="G45" s="73"/>
      <c r="H45" s="73"/>
      <c r="I45" s="73"/>
      <c r="J45" s="16" t="s">
        <v>119</v>
      </c>
      <c r="K45" s="10">
        <v>5</v>
      </c>
      <c r="L45" s="10"/>
      <c r="M45" s="73"/>
      <c r="N45" s="73"/>
      <c r="O45" s="87"/>
      <c r="P45" s="73"/>
      <c r="Q45" s="56"/>
      <c r="R45" s="57"/>
      <c r="S45" s="8"/>
      <c r="T45" s="8"/>
      <c r="U45" s="8"/>
      <c r="V45" s="8"/>
      <c r="W45" s="8"/>
      <c r="X45" s="8"/>
      <c r="Y45" s="8"/>
    </row>
    <row r="46" spans="1:25" ht="17.25" customHeight="1" x14ac:dyDescent="0.25">
      <c r="A46" s="73"/>
      <c r="B46" s="73"/>
      <c r="C46" s="97"/>
      <c r="D46" s="90"/>
      <c r="E46" s="73"/>
      <c r="F46" s="73"/>
      <c r="G46" s="73"/>
      <c r="H46" s="73"/>
      <c r="I46" s="73"/>
      <c r="J46" s="17" t="s">
        <v>120</v>
      </c>
      <c r="K46" s="10"/>
      <c r="L46" s="10">
        <v>0</v>
      </c>
      <c r="M46" s="73"/>
      <c r="N46" s="73"/>
      <c r="O46" s="87"/>
      <c r="P46" s="73"/>
      <c r="Q46" s="56"/>
      <c r="R46" s="57"/>
      <c r="S46" s="8"/>
      <c r="T46" s="8"/>
      <c r="U46" s="8"/>
      <c r="V46" s="8"/>
      <c r="W46" s="8"/>
      <c r="X46" s="8"/>
      <c r="Y46" s="8"/>
    </row>
    <row r="47" spans="1:25" ht="17.25" customHeight="1" x14ac:dyDescent="0.25">
      <c r="A47" s="73"/>
      <c r="B47" s="73"/>
      <c r="C47" s="97"/>
      <c r="D47" s="90"/>
      <c r="E47" s="73"/>
      <c r="F47" s="73"/>
      <c r="G47" s="73"/>
      <c r="H47" s="73"/>
      <c r="I47" s="73"/>
      <c r="J47" s="17" t="s">
        <v>121</v>
      </c>
      <c r="K47" s="10">
        <v>10</v>
      </c>
      <c r="L47" s="10"/>
      <c r="M47" s="73"/>
      <c r="N47" s="73"/>
      <c r="O47" s="87"/>
      <c r="P47" s="73"/>
      <c r="Q47" s="56"/>
      <c r="R47" s="57"/>
      <c r="S47" s="8"/>
      <c r="T47" s="8"/>
      <c r="U47" s="8"/>
      <c r="V47" s="8"/>
      <c r="W47" s="8"/>
      <c r="X47" s="8"/>
      <c r="Y47" s="8"/>
    </row>
    <row r="48" spans="1:25" ht="25.5" customHeight="1" x14ac:dyDescent="0.25">
      <c r="A48" s="73"/>
      <c r="B48" s="73"/>
      <c r="C48" s="97"/>
      <c r="D48" s="90"/>
      <c r="E48" s="73"/>
      <c r="F48" s="73"/>
      <c r="G48" s="73"/>
      <c r="H48" s="73"/>
      <c r="I48" s="73"/>
      <c r="J48" s="16" t="s">
        <v>122</v>
      </c>
      <c r="K48" s="10">
        <v>15</v>
      </c>
      <c r="L48" s="10"/>
      <c r="M48" s="73"/>
      <c r="N48" s="73"/>
      <c r="O48" s="87"/>
      <c r="P48" s="73"/>
      <c r="Q48" s="56"/>
      <c r="R48" s="57"/>
      <c r="S48" s="8"/>
      <c r="T48" s="8"/>
      <c r="U48" s="8"/>
      <c r="V48" s="8"/>
      <c r="W48" s="8"/>
      <c r="X48" s="8"/>
      <c r="Y48" s="8"/>
    </row>
    <row r="49" spans="1:25" ht="25.5" customHeight="1" x14ac:dyDescent="0.25">
      <c r="A49" s="73"/>
      <c r="B49" s="73"/>
      <c r="C49" s="97"/>
      <c r="D49" s="90"/>
      <c r="E49" s="73"/>
      <c r="F49" s="73"/>
      <c r="G49" s="73"/>
      <c r="H49" s="73"/>
      <c r="I49" s="73"/>
      <c r="J49" s="16" t="s">
        <v>123</v>
      </c>
      <c r="K49" s="10">
        <v>10</v>
      </c>
      <c r="L49" s="10"/>
      <c r="M49" s="73"/>
      <c r="N49" s="73"/>
      <c r="O49" s="87"/>
      <c r="P49" s="73"/>
      <c r="Q49" s="56"/>
      <c r="R49" s="57"/>
      <c r="S49" s="8"/>
      <c r="T49" s="8"/>
      <c r="U49" s="8"/>
      <c r="V49" s="8"/>
      <c r="W49" s="8"/>
      <c r="X49" s="8"/>
      <c r="Y49" s="8"/>
    </row>
    <row r="50" spans="1:25" ht="25.5" customHeight="1" x14ac:dyDescent="0.25">
      <c r="A50" s="73"/>
      <c r="B50" s="73"/>
      <c r="C50" s="97"/>
      <c r="D50" s="90"/>
      <c r="E50" s="73"/>
      <c r="F50" s="73"/>
      <c r="G50" s="73"/>
      <c r="H50" s="73"/>
      <c r="I50" s="73"/>
      <c r="J50" s="16" t="s">
        <v>124</v>
      </c>
      <c r="K50" s="10">
        <v>30</v>
      </c>
      <c r="L50" s="10"/>
      <c r="M50" s="73"/>
      <c r="N50" s="73"/>
      <c r="O50" s="87"/>
      <c r="P50" s="73"/>
      <c r="Q50" s="56"/>
      <c r="R50" s="57"/>
      <c r="S50" s="8"/>
      <c r="T50" s="8"/>
      <c r="U50" s="8"/>
      <c r="V50" s="8"/>
      <c r="W50" s="8"/>
      <c r="X50" s="8"/>
      <c r="Y50" s="8"/>
    </row>
    <row r="51" spans="1:25" ht="16.5" customHeight="1" x14ac:dyDescent="0.25">
      <c r="A51" s="74"/>
      <c r="B51" s="74"/>
      <c r="C51" s="98"/>
      <c r="D51" s="100"/>
      <c r="E51" s="74"/>
      <c r="F51" s="74"/>
      <c r="G51" s="74"/>
      <c r="H51" s="74"/>
      <c r="I51" s="74"/>
      <c r="J51" s="18" t="s">
        <v>125</v>
      </c>
      <c r="K51" s="10">
        <f t="shared" ref="K51:L51" si="4">SUM(K44:K50)</f>
        <v>70</v>
      </c>
      <c r="L51" s="10">
        <f t="shared" si="4"/>
        <v>0</v>
      </c>
      <c r="M51" s="74"/>
      <c r="N51" s="74"/>
      <c r="O51" s="88"/>
      <c r="P51" s="74"/>
      <c r="Q51" s="58"/>
      <c r="R51" s="59"/>
      <c r="S51" s="8"/>
      <c r="T51" s="8"/>
      <c r="U51" s="8"/>
      <c r="V51" s="8"/>
      <c r="W51" s="8"/>
      <c r="X51" s="8"/>
      <c r="Y51" s="8"/>
    </row>
    <row r="52" spans="1:25" ht="22.5" customHeight="1" x14ac:dyDescent="0.25">
      <c r="A52" s="85">
        <v>6</v>
      </c>
      <c r="B52" s="85" t="s">
        <v>87</v>
      </c>
      <c r="C52" s="86" t="s">
        <v>61</v>
      </c>
      <c r="D52" s="85" t="s">
        <v>113</v>
      </c>
      <c r="E52" s="85"/>
      <c r="F52" s="85" t="s">
        <v>136</v>
      </c>
      <c r="G52" s="83" t="s">
        <v>115</v>
      </c>
      <c r="H52" s="83" t="s">
        <v>104</v>
      </c>
      <c r="I52" s="84" t="s">
        <v>104</v>
      </c>
      <c r="J52" s="16" t="s">
        <v>117</v>
      </c>
      <c r="K52" s="10"/>
      <c r="L52" s="10">
        <v>0</v>
      </c>
      <c r="M52" s="85">
        <v>2</v>
      </c>
      <c r="N52" s="85">
        <v>4</v>
      </c>
      <c r="O52" s="86" t="s">
        <v>61</v>
      </c>
      <c r="P52" s="85" t="s">
        <v>128</v>
      </c>
      <c r="Q52" s="89"/>
      <c r="R52" s="55"/>
      <c r="S52" s="3"/>
      <c r="T52" s="3"/>
      <c r="U52" s="3"/>
      <c r="V52" s="3"/>
      <c r="W52" s="3"/>
      <c r="X52" s="3"/>
      <c r="Y52" s="3"/>
    </row>
    <row r="53" spans="1:25" ht="22.5" customHeight="1" x14ac:dyDescent="0.25">
      <c r="A53" s="73"/>
      <c r="B53" s="73"/>
      <c r="C53" s="87"/>
      <c r="D53" s="90"/>
      <c r="E53" s="73"/>
      <c r="F53" s="73"/>
      <c r="G53" s="73"/>
      <c r="H53" s="73"/>
      <c r="I53" s="73"/>
      <c r="J53" s="16" t="s">
        <v>119</v>
      </c>
      <c r="K53" s="10">
        <v>5</v>
      </c>
      <c r="L53" s="10"/>
      <c r="M53" s="73"/>
      <c r="N53" s="73"/>
      <c r="O53" s="87"/>
      <c r="P53" s="73"/>
      <c r="Q53" s="56"/>
      <c r="R53" s="57"/>
      <c r="S53" s="3"/>
      <c r="T53" s="3"/>
      <c r="U53" s="3"/>
      <c r="V53" s="3"/>
      <c r="W53" s="3"/>
      <c r="X53" s="3"/>
      <c r="Y53" s="3"/>
    </row>
    <row r="54" spans="1:25" ht="22.5" customHeight="1" x14ac:dyDescent="0.25">
      <c r="A54" s="73"/>
      <c r="B54" s="73"/>
      <c r="C54" s="87"/>
      <c r="D54" s="90"/>
      <c r="E54" s="73"/>
      <c r="F54" s="73"/>
      <c r="G54" s="73"/>
      <c r="H54" s="73"/>
      <c r="I54" s="73"/>
      <c r="J54" s="17" t="s">
        <v>120</v>
      </c>
      <c r="K54" s="10"/>
      <c r="L54" s="10">
        <v>0</v>
      </c>
      <c r="M54" s="73"/>
      <c r="N54" s="73"/>
      <c r="O54" s="87"/>
      <c r="P54" s="73"/>
      <c r="Q54" s="56"/>
      <c r="R54" s="57"/>
      <c r="S54" s="3"/>
      <c r="T54" s="3"/>
      <c r="U54" s="3"/>
      <c r="V54" s="3"/>
      <c r="W54" s="3"/>
      <c r="X54" s="3"/>
      <c r="Y54" s="3"/>
    </row>
    <row r="55" spans="1:25" ht="22.5" customHeight="1" x14ac:dyDescent="0.25">
      <c r="A55" s="73"/>
      <c r="B55" s="73"/>
      <c r="C55" s="87"/>
      <c r="D55" s="90"/>
      <c r="E55" s="73"/>
      <c r="F55" s="73"/>
      <c r="G55" s="73"/>
      <c r="H55" s="73"/>
      <c r="I55" s="73"/>
      <c r="J55" s="17" t="s">
        <v>121</v>
      </c>
      <c r="K55" s="10">
        <v>10</v>
      </c>
      <c r="L55" s="10"/>
      <c r="M55" s="73"/>
      <c r="N55" s="73"/>
      <c r="O55" s="87"/>
      <c r="P55" s="73"/>
      <c r="Q55" s="56"/>
      <c r="R55" s="57"/>
      <c r="S55" s="3"/>
      <c r="T55" s="3"/>
      <c r="U55" s="3"/>
      <c r="V55" s="3"/>
      <c r="W55" s="3"/>
      <c r="X55" s="3"/>
      <c r="Y55" s="3"/>
    </row>
    <row r="56" spans="1:25" ht="22.5" customHeight="1" x14ac:dyDescent="0.25">
      <c r="A56" s="73"/>
      <c r="B56" s="73"/>
      <c r="C56" s="87"/>
      <c r="D56" s="90"/>
      <c r="E56" s="73"/>
      <c r="F56" s="73"/>
      <c r="G56" s="73"/>
      <c r="H56" s="73"/>
      <c r="I56" s="73"/>
      <c r="J56" s="16" t="s">
        <v>122</v>
      </c>
      <c r="K56" s="10">
        <v>15</v>
      </c>
      <c r="L56" s="10"/>
      <c r="M56" s="73"/>
      <c r="N56" s="73"/>
      <c r="O56" s="87"/>
      <c r="P56" s="73"/>
      <c r="Q56" s="56"/>
      <c r="R56" s="57"/>
      <c r="S56" s="3"/>
      <c r="T56" s="3"/>
      <c r="U56" s="3"/>
      <c r="V56" s="3"/>
      <c r="W56" s="3"/>
      <c r="X56" s="3"/>
      <c r="Y56" s="3"/>
    </row>
    <row r="57" spans="1:25" ht="22.5" customHeight="1" x14ac:dyDescent="0.25">
      <c r="A57" s="73"/>
      <c r="B57" s="73"/>
      <c r="C57" s="87"/>
      <c r="D57" s="90"/>
      <c r="E57" s="73"/>
      <c r="F57" s="73"/>
      <c r="G57" s="73"/>
      <c r="H57" s="73"/>
      <c r="I57" s="73"/>
      <c r="J57" s="16" t="s">
        <v>123</v>
      </c>
      <c r="K57" s="10">
        <v>10</v>
      </c>
      <c r="L57" s="10"/>
      <c r="M57" s="73"/>
      <c r="N57" s="73"/>
      <c r="O57" s="87"/>
      <c r="P57" s="73"/>
      <c r="Q57" s="56"/>
      <c r="R57" s="57"/>
      <c r="S57" s="3"/>
      <c r="T57" s="3"/>
      <c r="U57" s="3"/>
      <c r="V57" s="3"/>
      <c r="W57" s="3"/>
      <c r="X57" s="3"/>
      <c r="Y57" s="3"/>
    </row>
    <row r="58" spans="1:25" ht="22.5" customHeight="1" x14ac:dyDescent="0.25">
      <c r="A58" s="73"/>
      <c r="B58" s="73"/>
      <c r="C58" s="87"/>
      <c r="D58" s="90"/>
      <c r="E58" s="73"/>
      <c r="F58" s="73"/>
      <c r="G58" s="73"/>
      <c r="H58" s="73"/>
      <c r="I58" s="73"/>
      <c r="J58" s="16" t="s">
        <v>124</v>
      </c>
      <c r="K58" s="10">
        <v>30</v>
      </c>
      <c r="L58" s="10"/>
      <c r="M58" s="73"/>
      <c r="N58" s="73"/>
      <c r="O58" s="87"/>
      <c r="P58" s="73"/>
      <c r="Q58" s="56"/>
      <c r="R58" s="57"/>
      <c r="S58" s="3"/>
      <c r="T58" s="3"/>
      <c r="U58" s="3"/>
      <c r="V58" s="3"/>
      <c r="W58" s="3"/>
      <c r="X58" s="3"/>
      <c r="Y58" s="3"/>
    </row>
    <row r="59" spans="1:25" ht="12.75" customHeight="1" x14ac:dyDescent="0.25">
      <c r="A59" s="73"/>
      <c r="B59" s="73"/>
      <c r="C59" s="87"/>
      <c r="D59" s="90"/>
      <c r="E59" s="73"/>
      <c r="F59" s="73"/>
      <c r="G59" s="73"/>
      <c r="H59" s="73"/>
      <c r="I59" s="73"/>
      <c r="J59" s="39" t="s">
        <v>125</v>
      </c>
      <c r="K59" s="40">
        <f t="shared" ref="K59:L59" si="5">SUM(K52:K58)</f>
        <v>70</v>
      </c>
      <c r="L59" s="40">
        <f t="shared" si="5"/>
        <v>0</v>
      </c>
      <c r="M59" s="73"/>
      <c r="N59" s="73"/>
      <c r="O59" s="88"/>
      <c r="P59" s="73"/>
      <c r="Q59" s="56"/>
      <c r="R59" s="57"/>
      <c r="S59" s="3"/>
      <c r="T59" s="3"/>
      <c r="U59" s="3"/>
      <c r="V59" s="3"/>
      <c r="W59" s="3"/>
      <c r="X59" s="3"/>
      <c r="Y59" s="3"/>
    </row>
    <row r="60" spans="1:25" s="45" customFormat="1" ht="12.75" customHeight="1" x14ac:dyDescent="0.25">
      <c r="A60" s="44"/>
      <c r="B60" s="44"/>
      <c r="C60" s="44"/>
      <c r="D60" s="44"/>
      <c r="E60" s="44"/>
      <c r="F60" s="44"/>
      <c r="G60" s="44"/>
      <c r="H60" s="44"/>
      <c r="I60" s="44"/>
      <c r="J60" s="44"/>
      <c r="K60" s="44"/>
      <c r="L60" s="44"/>
      <c r="M60" s="44"/>
      <c r="N60" s="44"/>
      <c r="O60" s="44"/>
      <c r="P60" s="44"/>
      <c r="Q60" s="44"/>
      <c r="R60" s="44"/>
      <c r="S60" s="44"/>
      <c r="T60" s="44"/>
      <c r="U60" s="44"/>
      <c r="V60" s="44"/>
      <c r="W60" s="44"/>
      <c r="X60" s="44"/>
      <c r="Y60" s="44"/>
    </row>
    <row r="61" spans="1:25" ht="12.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row>
    <row r="62" spans="1:25" ht="12.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row>
    <row r="63" spans="1:25" ht="12.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row>
    <row r="64" spans="1:25" ht="12.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row>
    <row r="65" spans="1:25"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row>
    <row r="66" spans="1:25" ht="12.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row>
    <row r="67" spans="1:25" ht="12.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row>
    <row r="68" spans="1:25" ht="12.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row>
    <row r="69" spans="1:25" ht="12.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row>
    <row r="70" spans="1:25" ht="12.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row>
    <row r="71" spans="1:25" ht="12.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row>
    <row r="72" spans="1:25" ht="12.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row>
    <row r="73" spans="1:25" ht="12.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row>
    <row r="74" spans="1:25" ht="12.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row>
    <row r="75" spans="1:25" ht="12.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row>
    <row r="76" spans="1:25" ht="12.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row>
    <row r="77" spans="1:25" ht="12.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row>
    <row r="78" spans="1:25" ht="12.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row>
    <row r="79" spans="1:25" ht="12.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row>
    <row r="80" spans="1:25" ht="12.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row>
    <row r="81" spans="1:25" ht="12.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row>
    <row r="82" spans="1:25" ht="12.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row>
    <row r="83" spans="1:25" ht="12.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row>
    <row r="84" spans="1:25" ht="12.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row>
    <row r="85" spans="1:25" ht="12.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row>
    <row r="86" spans="1:25" ht="12.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row>
    <row r="87" spans="1:25" ht="12.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row>
    <row r="88" spans="1:25" ht="12.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row>
    <row r="89" spans="1:25" ht="12.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row>
    <row r="90" spans="1:25" ht="12.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row>
    <row r="91" spans="1:25" ht="12.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row>
    <row r="92" spans="1:25" ht="12.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row>
    <row r="93" spans="1:25" ht="12.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row>
    <row r="94" spans="1:25" ht="12.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row>
    <row r="95" spans="1:25" ht="12.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row>
    <row r="96" spans="1:25" ht="12.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row>
    <row r="97" spans="1:25" ht="12.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row>
    <row r="98" spans="1:25" ht="12.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row>
    <row r="99" spans="1:25" ht="12.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row>
    <row r="100" spans="1:25"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sheetData>
  <mergeCells count="105">
    <mergeCell ref="Q28:R35"/>
    <mergeCell ref="A28:A35"/>
    <mergeCell ref="B28:B35"/>
    <mergeCell ref="C28:C35"/>
    <mergeCell ref="D28:D35"/>
    <mergeCell ref="E28:E35"/>
    <mergeCell ref="F28:F35"/>
    <mergeCell ref="G28:G35"/>
    <mergeCell ref="H20:H27"/>
    <mergeCell ref="I20:I27"/>
    <mergeCell ref="M20:M27"/>
    <mergeCell ref="N20:N27"/>
    <mergeCell ref="O20:O27"/>
    <mergeCell ref="P20:P27"/>
    <mergeCell ref="Q20:R27"/>
    <mergeCell ref="A20:A27"/>
    <mergeCell ref="B20:B27"/>
    <mergeCell ref="C20:C27"/>
    <mergeCell ref="D20:D27"/>
    <mergeCell ref="E20:E27"/>
    <mergeCell ref="F20:F27"/>
    <mergeCell ref="G20:G27"/>
    <mergeCell ref="Q44:R51"/>
    <mergeCell ref="A44:A51"/>
    <mergeCell ref="B44:B51"/>
    <mergeCell ref="C44:C51"/>
    <mergeCell ref="D44:D51"/>
    <mergeCell ref="E44:E51"/>
    <mergeCell ref="F44:F51"/>
    <mergeCell ref="G44:G51"/>
    <mergeCell ref="H36:H43"/>
    <mergeCell ref="I36:I43"/>
    <mergeCell ref="M36:M43"/>
    <mergeCell ref="N36:N43"/>
    <mergeCell ref="O36:O43"/>
    <mergeCell ref="P36:P43"/>
    <mergeCell ref="Q36:R43"/>
    <mergeCell ref="A36:A43"/>
    <mergeCell ref="B36:B43"/>
    <mergeCell ref="C36:C43"/>
    <mergeCell ref="D36:D43"/>
    <mergeCell ref="E36:E43"/>
    <mergeCell ref="F36:F43"/>
    <mergeCell ref="G36:G43"/>
    <mergeCell ref="Q10:R11"/>
    <mergeCell ref="A1:C4"/>
    <mergeCell ref="A10:A11"/>
    <mergeCell ref="B10:B11"/>
    <mergeCell ref="C10:C11"/>
    <mergeCell ref="D10:E10"/>
    <mergeCell ref="F10:F11"/>
    <mergeCell ref="G10:G11"/>
    <mergeCell ref="G6:L6"/>
    <mergeCell ref="M6:R6"/>
    <mergeCell ref="D1:P2"/>
    <mergeCell ref="D3:P4"/>
    <mergeCell ref="A5:F5"/>
    <mergeCell ref="G5:L5"/>
    <mergeCell ref="M5:R5"/>
    <mergeCell ref="A6:F6"/>
    <mergeCell ref="A8:R8"/>
    <mergeCell ref="H44:H51"/>
    <mergeCell ref="I44:I51"/>
    <mergeCell ref="M44:M51"/>
    <mergeCell ref="N44:N51"/>
    <mergeCell ref="O44:O51"/>
    <mergeCell ref="H10:I10"/>
    <mergeCell ref="J10:L10"/>
    <mergeCell ref="M10:O10"/>
    <mergeCell ref="P10:P11"/>
    <mergeCell ref="P44:P51"/>
    <mergeCell ref="H28:H35"/>
    <mergeCell ref="I28:I35"/>
    <mergeCell ref="M28:M35"/>
    <mergeCell ref="N28:N35"/>
    <mergeCell ref="O28:O35"/>
    <mergeCell ref="P28:P35"/>
    <mergeCell ref="H12:H19"/>
    <mergeCell ref="I12:I19"/>
    <mergeCell ref="M12:M19"/>
    <mergeCell ref="N12:N19"/>
    <mergeCell ref="O12:O19"/>
    <mergeCell ref="P12:P19"/>
    <mergeCell ref="Q12:R19"/>
    <mergeCell ref="A12:A19"/>
    <mergeCell ref="B12:B19"/>
    <mergeCell ref="C12:C19"/>
    <mergeCell ref="D12:D19"/>
    <mergeCell ref="E12:E19"/>
    <mergeCell ref="F12:F19"/>
    <mergeCell ref="G12:G19"/>
    <mergeCell ref="H52:H59"/>
    <mergeCell ref="I52:I59"/>
    <mergeCell ref="M52:M59"/>
    <mergeCell ref="N52:N59"/>
    <mergeCell ref="O52:O59"/>
    <mergeCell ref="P52:P59"/>
    <mergeCell ref="Q52:R59"/>
    <mergeCell ref="A52:A59"/>
    <mergeCell ref="B52:B59"/>
    <mergeCell ref="C52:C59"/>
    <mergeCell ref="D52:D59"/>
    <mergeCell ref="E52:E59"/>
    <mergeCell ref="F52:F59"/>
    <mergeCell ref="G52:G59"/>
  </mergeCells>
  <pageMargins left="0.31496062992125984" right="0.31496062992125984" top="0.35433070866141736" bottom="0.35433070866141736" header="0" footer="0"/>
  <pageSetup scale="56" orientation="landscape"/>
  <drawing r:id="rId1"/>
  <extLst>
    <ext xmlns:x14="http://schemas.microsoft.com/office/spreadsheetml/2009/9/main" uri="{CCE6A557-97BC-4b89-ADB6-D9C93CAAB3DF}">
      <x14:dataValidations xmlns:xm="http://schemas.microsoft.com/office/excel/2006/main" count="18">
        <x14:dataValidation type="list" allowBlank="1" showErrorMessage="1">
          <x14:formula1>
            <xm:f>DATOS!$H$9:$H$12</xm:f>
          </x14:formula1>
          <xm:sqref>P12 P20 P28 P36 P44 P52</xm:sqref>
        </x14:dataValidation>
        <x14:dataValidation type="list" allowBlank="1" showErrorMessage="1">
          <x14:formula1>
            <xm:f>DATOS!$C$20</xm:f>
          </x14:formula1>
          <xm:sqref>K17 K25 K33 K41 K49 K57</xm:sqref>
        </x14:dataValidation>
        <x14:dataValidation type="list" allowBlank="1" showErrorMessage="1">
          <x14:formula1>
            <xm:f>DATOS!$D$19</xm:f>
          </x14:formula1>
          <xm:sqref>L16 L24 L32 L40 L48 L56</xm:sqref>
        </x14:dataValidation>
        <x14:dataValidation type="list" allowBlank="1" showErrorMessage="1">
          <x14:formula1>
            <xm:f>DATOS!$C$15</xm:f>
          </x14:formula1>
          <xm:sqref>K12 K20 K28 K36 K44 K52</xm:sqref>
        </x14:dataValidation>
        <x14:dataValidation type="list" allowBlank="1" showErrorMessage="1">
          <x14:formula1>
            <xm:f>DATOS!$C$16</xm:f>
          </x14:formula1>
          <xm:sqref>K13 K21 K29 K37 K45 K53</xm:sqref>
        </x14:dataValidation>
        <x14:dataValidation type="list" allowBlank="1" showErrorMessage="1">
          <x14:formula1>
            <xm:f>DATOS!$D$15</xm:f>
          </x14:formula1>
          <xm:sqref>L12 L20 L28 L36 L44 L52</xm:sqref>
        </x14:dataValidation>
        <x14:dataValidation type="list" allowBlank="1" showErrorMessage="1">
          <x14:formula1>
            <xm:f>DATOS!$C$17</xm:f>
          </x14:formula1>
          <xm:sqref>K14 K22 K30 K38 K46 K54</xm:sqref>
        </x14:dataValidation>
        <x14:dataValidation type="list" allowBlank="1" showErrorMessage="1">
          <x14:formula1>
            <xm:f>DATOS!$D$21</xm:f>
          </x14:formula1>
          <xm:sqref>L18 L26 L34 L42 L50 L58</xm:sqref>
        </x14:dataValidation>
        <x14:dataValidation type="list" allowBlank="1" showErrorMessage="1">
          <x14:formula1>
            <xm:f>DATOS!$D$16</xm:f>
          </x14:formula1>
          <xm:sqref>L13 L21 L29 L37 L45 L53</xm:sqref>
        </x14:dataValidation>
        <x14:dataValidation type="list" allowBlank="1" showErrorMessage="1">
          <x14:formula1>
            <xm:f>DATOS!$C$19</xm:f>
          </x14:formula1>
          <xm:sqref>K16 K24 K32 K40 K48 K56</xm:sqref>
        </x14:dataValidation>
        <x14:dataValidation type="list" allowBlank="1" showErrorMessage="1">
          <x14:formula1>
            <xm:f>DATOS!$J$3:$J$4</xm:f>
          </x14:formula1>
          <xm:sqref>H12:I12 H20:I20 H28:I28 H36:I36 H44 H52</xm:sqref>
        </x14:dataValidation>
        <x14:dataValidation type="list" allowBlank="1" showErrorMessage="1">
          <x14:formula1>
            <xm:f>DATOS!$D$17</xm:f>
          </x14:formula1>
          <xm:sqref>L14 L22 L30 L38 L46 L54</xm:sqref>
        </x14:dataValidation>
        <x14:dataValidation type="list" allowBlank="1" showErrorMessage="1">
          <x14:formula1>
            <xm:f>DATOS!$C$21</xm:f>
          </x14:formula1>
          <xm:sqref>K18 K26 K34 K42 K50 K58</xm:sqref>
        </x14:dataValidation>
        <x14:dataValidation type="list" allowBlank="1" showErrorMessage="1">
          <x14:formula1>
            <xm:f>DATOS!$D$18</xm:f>
          </x14:formula1>
          <xm:sqref>L15 L23 L31 L39 L47 L55</xm:sqref>
        </x14:dataValidation>
        <x14:dataValidation type="list" allowBlank="1" showErrorMessage="1">
          <x14:formula1>
            <xm:f>DATOS!$C$18</xm:f>
          </x14:formula1>
          <xm:sqref>K15 K23 K31 K39 K47 K55</xm:sqref>
        </x14:dataValidation>
        <x14:dataValidation type="list" allowBlank="1" showErrorMessage="1">
          <x14:formula1>
            <xm:f>DATOS!$H$3:$H$6</xm:f>
          </x14:formula1>
          <xm:sqref>C12 O12 C20 O20 C28 O28 C36 O36 C44 O44 C52 O52</xm:sqref>
        </x14:dataValidation>
        <x14:dataValidation type="list" allowBlank="1" showErrorMessage="1">
          <x14:formula1>
            <xm:f>DATOS!$J$7:$J$8</xm:f>
          </x14:formula1>
          <xm:sqref>G12 G20 G28 G36 G44 G52</xm:sqref>
        </x14:dataValidation>
        <x14:dataValidation type="list" allowBlank="1" showErrorMessage="1">
          <x14:formula1>
            <xm:f>DATOS!$D$20</xm:f>
          </x14:formula1>
          <xm:sqref>L17 L25 L33 L41 L49 L57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000"/>
  <sheetViews>
    <sheetView workbookViewId="0"/>
  </sheetViews>
  <sheetFormatPr baseColWidth="10" defaultColWidth="14.42578125" defaultRowHeight="15" customHeight="1" x14ac:dyDescent="0.25"/>
  <cols>
    <col min="1" max="1" width="10.7109375" customWidth="1"/>
    <col min="2" max="2" width="45.42578125" customWidth="1"/>
    <col min="3" max="3" width="6.85546875" customWidth="1"/>
    <col min="4" max="4" width="7.28515625" customWidth="1"/>
    <col min="5" max="5" width="3.7109375" customWidth="1"/>
    <col min="6" max="6" width="49.28515625" customWidth="1"/>
    <col min="7" max="7" width="3.140625" customWidth="1"/>
    <col min="8" max="8" width="32.7109375" customWidth="1"/>
    <col min="9" max="9" width="3.140625" customWidth="1"/>
    <col min="10" max="10" width="30.5703125" customWidth="1"/>
    <col min="11" max="26" width="10.7109375" customWidth="1"/>
  </cols>
  <sheetData>
    <row r="2" spans="1:26" ht="63.75" customHeight="1" x14ac:dyDescent="0.25">
      <c r="B2" s="15" t="s">
        <v>28</v>
      </c>
      <c r="F2" s="19" t="s">
        <v>137</v>
      </c>
      <c r="H2" s="20" t="s">
        <v>138</v>
      </c>
      <c r="J2" s="19" t="s">
        <v>139</v>
      </c>
    </row>
    <row r="3" spans="1:26" x14ac:dyDescent="0.25">
      <c r="B3" s="21" t="s">
        <v>140</v>
      </c>
      <c r="F3" s="22" t="s">
        <v>141</v>
      </c>
      <c r="H3" s="21" t="s">
        <v>78</v>
      </c>
      <c r="J3" s="21" t="s">
        <v>104</v>
      </c>
    </row>
    <row r="4" spans="1:26" x14ac:dyDescent="0.25">
      <c r="B4" s="21" t="s">
        <v>142</v>
      </c>
      <c r="F4" s="22" t="s">
        <v>143</v>
      </c>
      <c r="H4" s="21" t="s">
        <v>144</v>
      </c>
      <c r="J4" s="21" t="s">
        <v>116</v>
      </c>
    </row>
    <row r="5" spans="1:26" x14ac:dyDescent="0.25">
      <c r="B5" s="21" t="s">
        <v>47</v>
      </c>
      <c r="F5" s="22" t="s">
        <v>145</v>
      </c>
      <c r="H5" s="21" t="s">
        <v>61</v>
      </c>
    </row>
    <row r="6" spans="1:26" x14ac:dyDescent="0.25">
      <c r="B6" s="21" t="s">
        <v>146</v>
      </c>
      <c r="F6" s="22" t="s">
        <v>147</v>
      </c>
      <c r="H6" s="21" t="s">
        <v>50</v>
      </c>
      <c r="J6" s="19" t="s">
        <v>98</v>
      </c>
    </row>
    <row r="7" spans="1:26" x14ac:dyDescent="0.25">
      <c r="B7" s="21" t="s">
        <v>148</v>
      </c>
      <c r="F7" s="22" t="s">
        <v>149</v>
      </c>
      <c r="J7" s="21" t="s">
        <v>115</v>
      </c>
    </row>
    <row r="8" spans="1:26" x14ac:dyDescent="0.25">
      <c r="B8" s="21" t="s">
        <v>150</v>
      </c>
      <c r="F8" s="22" t="s">
        <v>151</v>
      </c>
      <c r="H8" s="19" t="s">
        <v>102</v>
      </c>
      <c r="J8" s="21" t="s">
        <v>131</v>
      </c>
    </row>
    <row r="9" spans="1:26" x14ac:dyDescent="0.25">
      <c r="B9" s="21" t="s">
        <v>152</v>
      </c>
      <c r="F9" s="22" t="s">
        <v>153</v>
      </c>
      <c r="H9" s="21" t="s">
        <v>118</v>
      </c>
    </row>
    <row r="10" spans="1:26" x14ac:dyDescent="0.25">
      <c r="F10" s="22" t="s">
        <v>154</v>
      </c>
      <c r="H10" s="21" t="s">
        <v>128</v>
      </c>
    </row>
    <row r="11" spans="1:26" x14ac:dyDescent="0.25">
      <c r="F11" s="22" t="s">
        <v>155</v>
      </c>
      <c r="H11" s="21" t="s">
        <v>156</v>
      </c>
    </row>
    <row r="12" spans="1:26" x14ac:dyDescent="0.25">
      <c r="F12" s="22" t="s">
        <v>157</v>
      </c>
      <c r="H12" s="21" t="s">
        <v>158</v>
      </c>
    </row>
    <row r="13" spans="1:26" x14ac:dyDescent="0.25">
      <c r="B13" s="68" t="s">
        <v>100</v>
      </c>
      <c r="C13" s="53"/>
      <c r="D13" s="51"/>
      <c r="F13" s="22" t="s">
        <v>159</v>
      </c>
    </row>
    <row r="14" spans="1:26" x14ac:dyDescent="0.25">
      <c r="B14" s="12" t="s">
        <v>108</v>
      </c>
      <c r="C14" s="12" t="s">
        <v>109</v>
      </c>
      <c r="D14" s="12" t="s">
        <v>110</v>
      </c>
      <c r="F14" s="22" t="s">
        <v>160</v>
      </c>
    </row>
    <row r="15" spans="1:26" ht="22.5" x14ac:dyDescent="0.25">
      <c r="A15" s="23"/>
      <c r="B15" s="16" t="s">
        <v>117</v>
      </c>
      <c r="C15" s="10">
        <v>15</v>
      </c>
      <c r="D15" s="10">
        <v>0</v>
      </c>
      <c r="E15" s="23"/>
      <c r="F15" s="24" t="s">
        <v>46</v>
      </c>
      <c r="G15" s="23"/>
      <c r="H15" s="23"/>
      <c r="I15" s="23"/>
      <c r="J15" s="23"/>
      <c r="K15" s="23"/>
      <c r="L15" s="23"/>
      <c r="M15" s="23"/>
      <c r="N15" s="23"/>
      <c r="O15" s="23"/>
      <c r="P15" s="23"/>
      <c r="Q15" s="23"/>
      <c r="R15" s="23"/>
      <c r="S15" s="23"/>
      <c r="T15" s="23"/>
      <c r="U15" s="23"/>
      <c r="V15" s="23"/>
      <c r="W15" s="23"/>
      <c r="X15" s="23"/>
      <c r="Y15" s="23"/>
      <c r="Z15" s="23"/>
    </row>
    <row r="16" spans="1:26" ht="22.5" x14ac:dyDescent="0.25">
      <c r="A16" s="23"/>
      <c r="B16" s="16" t="s">
        <v>119</v>
      </c>
      <c r="C16" s="10">
        <v>5</v>
      </c>
      <c r="D16" s="10">
        <v>0</v>
      </c>
      <c r="E16" s="23"/>
      <c r="F16" s="24" t="s">
        <v>161</v>
      </c>
      <c r="G16" s="23"/>
      <c r="H16" s="23"/>
      <c r="I16" s="23"/>
      <c r="J16" s="23"/>
      <c r="K16" s="23"/>
      <c r="L16" s="23"/>
      <c r="M16" s="23"/>
      <c r="N16" s="23"/>
      <c r="O16" s="23"/>
      <c r="P16" s="23"/>
      <c r="Q16" s="23"/>
      <c r="R16" s="23"/>
      <c r="S16" s="23"/>
      <c r="T16" s="23"/>
      <c r="U16" s="23"/>
      <c r="V16" s="23"/>
      <c r="W16" s="23"/>
      <c r="X16" s="23"/>
      <c r="Y16" s="23"/>
      <c r="Z16" s="23"/>
    </row>
    <row r="17" spans="1:26" x14ac:dyDescent="0.25">
      <c r="A17" s="23"/>
      <c r="B17" s="16" t="s">
        <v>120</v>
      </c>
      <c r="C17" s="10">
        <v>15</v>
      </c>
      <c r="D17" s="10">
        <v>0</v>
      </c>
      <c r="E17" s="23"/>
      <c r="F17" s="24" t="s">
        <v>162</v>
      </c>
      <c r="G17" s="23"/>
      <c r="H17" s="23"/>
      <c r="I17" s="23"/>
      <c r="J17" s="23"/>
      <c r="K17" s="23"/>
      <c r="L17" s="23"/>
      <c r="M17" s="23"/>
      <c r="N17" s="23"/>
      <c r="O17" s="23"/>
      <c r="P17" s="23"/>
      <c r="Q17" s="23"/>
      <c r="R17" s="23"/>
      <c r="S17" s="23"/>
      <c r="T17" s="23"/>
      <c r="U17" s="23"/>
      <c r="V17" s="23"/>
      <c r="W17" s="23"/>
      <c r="X17" s="23"/>
      <c r="Y17" s="23"/>
      <c r="Z17" s="23"/>
    </row>
    <row r="18" spans="1:26" x14ac:dyDescent="0.25">
      <c r="A18" s="23"/>
      <c r="B18" s="16" t="s">
        <v>121</v>
      </c>
      <c r="C18" s="10">
        <v>10</v>
      </c>
      <c r="D18" s="10">
        <v>0</v>
      </c>
      <c r="E18" s="23"/>
      <c r="F18" s="23"/>
      <c r="G18" s="23"/>
      <c r="H18" s="23"/>
      <c r="I18" s="23"/>
      <c r="J18" s="23"/>
      <c r="K18" s="23"/>
      <c r="L18" s="23"/>
      <c r="M18" s="23"/>
      <c r="N18" s="23"/>
      <c r="O18" s="23"/>
      <c r="P18" s="23"/>
      <c r="Q18" s="23"/>
      <c r="R18" s="23"/>
      <c r="S18" s="23"/>
      <c r="T18" s="23"/>
      <c r="U18" s="23"/>
      <c r="V18" s="23"/>
      <c r="W18" s="23"/>
      <c r="X18" s="23"/>
      <c r="Y18" s="23"/>
      <c r="Z18" s="23"/>
    </row>
    <row r="19" spans="1:26" ht="22.5" x14ac:dyDescent="0.25">
      <c r="A19" s="23"/>
      <c r="B19" s="16" t="s">
        <v>122</v>
      </c>
      <c r="C19" s="10">
        <v>15</v>
      </c>
      <c r="D19" s="10">
        <v>0</v>
      </c>
      <c r="E19" s="23"/>
      <c r="F19" s="23"/>
      <c r="G19" s="23"/>
      <c r="H19" s="23"/>
      <c r="I19" s="23"/>
      <c r="J19" s="23"/>
      <c r="K19" s="23"/>
      <c r="L19" s="23"/>
      <c r="M19" s="23"/>
      <c r="N19" s="23"/>
      <c r="O19" s="23"/>
      <c r="P19" s="23"/>
      <c r="Q19" s="23"/>
      <c r="R19" s="23"/>
      <c r="S19" s="23"/>
      <c r="T19" s="23"/>
      <c r="U19" s="23"/>
      <c r="V19" s="23"/>
      <c r="W19" s="23"/>
      <c r="X19" s="23"/>
      <c r="Y19" s="23"/>
      <c r="Z19" s="23"/>
    </row>
    <row r="20" spans="1:26" ht="22.5" x14ac:dyDescent="0.25">
      <c r="A20" s="23"/>
      <c r="B20" s="16" t="s">
        <v>123</v>
      </c>
      <c r="C20" s="10">
        <v>10</v>
      </c>
      <c r="D20" s="10">
        <v>0</v>
      </c>
      <c r="E20" s="23"/>
      <c r="F20" s="23"/>
      <c r="G20" s="23"/>
      <c r="H20" s="23"/>
      <c r="I20" s="23"/>
      <c r="J20" s="23"/>
      <c r="K20" s="23"/>
      <c r="L20" s="23"/>
      <c r="M20" s="23"/>
      <c r="N20" s="23"/>
      <c r="O20" s="23"/>
      <c r="P20" s="23"/>
      <c r="Q20" s="23"/>
      <c r="R20" s="23"/>
      <c r="S20" s="23"/>
      <c r="T20" s="23"/>
      <c r="U20" s="23"/>
      <c r="V20" s="23"/>
      <c r="W20" s="23"/>
      <c r="X20" s="23"/>
      <c r="Y20" s="23"/>
      <c r="Z20" s="23"/>
    </row>
    <row r="21" spans="1:26" ht="15.75" customHeight="1" x14ac:dyDescent="0.25">
      <c r="A21" s="23"/>
      <c r="B21" s="16" t="s">
        <v>124</v>
      </c>
      <c r="C21" s="10">
        <v>30</v>
      </c>
      <c r="D21" s="10">
        <v>0</v>
      </c>
      <c r="E21" s="23"/>
      <c r="F21" s="23"/>
      <c r="G21" s="23"/>
      <c r="H21" s="23"/>
      <c r="I21" s="23"/>
      <c r="J21" s="23"/>
      <c r="K21" s="23"/>
      <c r="L21" s="23"/>
      <c r="M21" s="23"/>
      <c r="N21" s="23"/>
      <c r="O21" s="23"/>
      <c r="P21" s="23"/>
      <c r="Q21" s="23"/>
      <c r="R21" s="23"/>
      <c r="S21" s="23"/>
      <c r="T21" s="23"/>
      <c r="U21" s="23"/>
      <c r="V21" s="23"/>
      <c r="W21" s="23"/>
      <c r="X21" s="23"/>
      <c r="Y21" s="23"/>
      <c r="Z21" s="23"/>
    </row>
    <row r="22" spans="1:26" ht="15.75" customHeight="1" x14ac:dyDescent="0.25">
      <c r="B22" s="21"/>
      <c r="C22" s="21">
        <f>SUM(C15:C21)</f>
        <v>100</v>
      </c>
      <c r="D22" s="21"/>
    </row>
    <row r="23" spans="1:26" ht="15.75" customHeight="1" x14ac:dyDescent="0.25"/>
    <row r="24" spans="1:26" ht="15.75" customHeight="1" x14ac:dyDescent="0.25"/>
    <row r="25" spans="1:26" ht="15.75" customHeight="1" x14ac:dyDescent="0.25"/>
    <row r="26" spans="1:26" ht="15.75" customHeight="1" x14ac:dyDescent="0.25"/>
    <row r="27" spans="1:26" ht="15.75" customHeight="1" x14ac:dyDescent="0.25"/>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3:D1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CONTROL DE ACTUALIZACIÓN</vt:lpstr>
      <vt:lpstr>MAPA DE RIESGOS</vt:lpstr>
      <vt:lpstr>VALORACIÓN</vt:lpstr>
      <vt:lpstr>DATOS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Azure</dc:creator>
  <cp:lastModifiedBy>ufps</cp:lastModifiedBy>
  <dcterms:created xsi:type="dcterms:W3CDTF">2017-08-10T16:16:50Z</dcterms:created>
  <dcterms:modified xsi:type="dcterms:W3CDTF">2022-04-18T20:45:10Z</dcterms:modified>
</cp:coreProperties>
</file>