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2\Acta 2022-10 Octubre\102 GH - SGSST (MRL)\final\"/>
    </mc:Choice>
  </mc:AlternateContent>
  <bookViews>
    <workbookView xWindow="-120" yWindow="-120" windowWidth="20730" windowHeight="11160"/>
  </bookViews>
  <sheets>
    <sheet name="FO-GH-87" sheetId="12" r:id="rId1"/>
    <sheet name="CONTROL DE CAMBIOS" sheetId="15" r:id="rId2"/>
    <sheet name="ESTADISTICAS CUMPLIMIENTO" sheetId="14" r:id="rId3"/>
    <sheet name="MENUS" sheetId="13" r:id="rId4"/>
    <sheet name="LEY" sheetId="6" r:id="rId5"/>
    <sheet name="DECRETO" sheetId="9" r:id="rId6"/>
    <sheet name="RESOLUCION" sheetId="10" r:id="rId7"/>
    <sheet name="CIRCULAR" sheetId="11" r:id="rId8"/>
    <sheet name="CUMPLIMIENTO" sheetId="8" r:id="rId9"/>
  </sheets>
  <definedNames>
    <definedName name="_xlnm._FilterDatabase" localSheetId="7" hidden="1">CIRCULAR!$A$9:$E$9</definedName>
    <definedName name="_xlnm._FilterDatabase" localSheetId="5" hidden="1">DECRETO!$A$9:$E$9</definedName>
    <definedName name="_xlnm._FilterDatabase" localSheetId="4" hidden="1">LEY!$A$9:$E$9</definedName>
    <definedName name="_xlnm._FilterDatabase" localSheetId="6" hidden="1">RESOLUCION!$A$9:$E$9</definedName>
    <definedName name="_xlnm.Print_Area" localSheetId="7">CIRCULAR!$A$2:$L$9</definedName>
    <definedName name="_xlnm.Print_Area" localSheetId="5">DECRETO!$A$2:$L$9</definedName>
    <definedName name="_xlnm.Print_Area" localSheetId="0">'FO-GH-87'!$A$1:$BH$49</definedName>
    <definedName name="_xlnm.Print_Area" localSheetId="4">LEY!$A$2:$L$9</definedName>
    <definedName name="_xlnm.Print_Area" localSheetId="6">RESOLUCION!$A$2:$L$9</definedName>
    <definedName name="_xlnm.Print_Titles" localSheetId="7">CIRCULAR!$2:$9</definedName>
    <definedName name="_xlnm.Print_Titles" localSheetId="5">DECRETO!$2:$9</definedName>
    <definedName name="_xlnm.Print_Titles" localSheetId="4">LEY!$2:$9</definedName>
    <definedName name="_xlnm.Print_Titles" localSheetId="6">RESOLUCION!$2:$9</definedName>
  </definedNames>
  <calcPr calcId="162913"/>
</workbook>
</file>

<file path=xl/calcChain.xml><?xml version="1.0" encoding="utf-8"?>
<calcChain xmlns="http://schemas.openxmlformats.org/spreadsheetml/2006/main">
  <c r="BI17" i="12" l="1"/>
  <c r="BI16" i="12"/>
  <c r="BI15" i="12"/>
  <c r="C5" i="14"/>
  <c r="C4" i="14"/>
  <c r="C3" i="14"/>
  <c r="C6" i="14" l="1"/>
  <c r="D6" i="14" s="1"/>
  <c r="B26" i="8"/>
  <c r="B25" i="8"/>
  <c r="B24" i="8"/>
  <c r="B20" i="8"/>
  <c r="B19" i="8"/>
  <c r="B18" i="8"/>
  <c r="B13" i="8"/>
  <c r="B12" i="8"/>
  <c r="B11" i="8"/>
  <c r="B5" i="8"/>
  <c r="B4" i="8"/>
  <c r="B33" i="8" s="1"/>
  <c r="B3" i="8"/>
  <c r="D5" i="14" l="1"/>
  <c r="D3" i="14"/>
  <c r="D4" i="14"/>
  <c r="B32" i="8"/>
  <c r="B37" i="8" s="1"/>
  <c r="B34" i="8"/>
  <c r="B39" i="8"/>
  <c r="B38" i="8"/>
  <c r="B27" i="8"/>
  <c r="B21" i="8"/>
  <c r="B6" i="8"/>
  <c r="C20" i="8" s="1"/>
  <c r="B14" i="8"/>
  <c r="B35" i="8" l="1"/>
  <c r="C35" i="8" s="1"/>
  <c r="C26" i="8"/>
  <c r="C27" i="8"/>
  <c r="C32" i="8"/>
  <c r="C33" i="8"/>
  <c r="C34" i="8"/>
  <c r="C25" i="8"/>
  <c r="C24" i="8"/>
  <c r="C18" i="8"/>
  <c r="C13" i="8"/>
  <c r="C3" i="8"/>
  <c r="C6" i="8"/>
  <c r="C14" i="8"/>
  <c r="C12" i="8"/>
  <c r="C4" i="8"/>
  <c r="C21" i="8"/>
  <c r="C5" i="8"/>
  <c r="C11" i="8"/>
  <c r="C19" i="8"/>
</calcChain>
</file>

<file path=xl/comments1.xml><?xml version="1.0" encoding="utf-8"?>
<comments xmlns="http://schemas.openxmlformats.org/spreadsheetml/2006/main">
  <authors>
    <author>tc={310A22FE-18D5-44B7-A6C6-CE8F32C06D1C}</author>
  </authors>
  <commentList>
    <comment ref="G9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Descripción del requisito, es decir, un texto resumen sobre lo que trata la norma o los artículos especificados.</t>
        </r>
      </text>
    </comment>
  </commentList>
</comments>
</file>

<file path=xl/comments2.xml><?xml version="1.0" encoding="utf-8"?>
<comments xmlns="http://schemas.openxmlformats.org/spreadsheetml/2006/main">
  <authors>
    <author>tc={B495B820-D218-48A2-A306-FAF475BF3BD9}</author>
  </authors>
  <commentList>
    <comment ref="G9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Descripción del requisito, es decir, un texto resumen sobre lo que trata la norma o los artículos especificados.</t>
        </r>
      </text>
    </comment>
  </commentList>
</comments>
</file>

<file path=xl/comments3.xml><?xml version="1.0" encoding="utf-8"?>
<comments xmlns="http://schemas.openxmlformats.org/spreadsheetml/2006/main">
  <authors>
    <author>tc={DBFF9B8E-BDAD-4601-AE66-F0A3E2542255}</author>
  </authors>
  <commentList>
    <comment ref="G9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Descripción del requisito, es decir, un texto resumen sobre lo que trata la norma o los artículos especificados.</t>
        </r>
      </text>
    </comment>
  </commentList>
</comments>
</file>

<file path=xl/comments4.xml><?xml version="1.0" encoding="utf-8"?>
<comments xmlns="http://schemas.openxmlformats.org/spreadsheetml/2006/main">
  <authors>
    <author>tc={85F352ED-CE38-4C2B-94AC-AB53307A44C6}</author>
  </authors>
  <commentList>
    <comment ref="G9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Descripción del requisito, es decir, un texto resumen sobre lo que trata la norma o los artículos especificados.</t>
        </r>
      </text>
    </comment>
  </commentList>
</comments>
</file>

<file path=xl/sharedStrings.xml><?xml version="1.0" encoding="utf-8"?>
<sst xmlns="http://schemas.openxmlformats.org/spreadsheetml/2006/main" count="231" uniqueCount="89">
  <si>
    <t>No.</t>
  </si>
  <si>
    <t>Emitido por</t>
  </si>
  <si>
    <t>Título de la norma</t>
  </si>
  <si>
    <t>MATRIZ DE REQUISITOS LEGALES DE SEGURIDAD Y SALUD EN EL TRABAJO</t>
  </si>
  <si>
    <t>GESTIÓN DE TALENTO HUMANO</t>
  </si>
  <si>
    <t>Código</t>
  </si>
  <si>
    <t>Versión</t>
  </si>
  <si>
    <t>Fecha</t>
  </si>
  <si>
    <t>Página</t>
  </si>
  <si>
    <t>Líder de Gestión de Talento Humano</t>
  </si>
  <si>
    <t>Equipo Operativo de Calidad</t>
  </si>
  <si>
    <t>Líder de Calidad</t>
  </si>
  <si>
    <t>APROBÓ</t>
  </si>
  <si>
    <t>REVISO</t>
  </si>
  <si>
    <t>ELABORO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</si>
  <si>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1</t>
    </r>
  </si>
  <si>
    <t>Numero</t>
  </si>
  <si>
    <t xml:space="preserve">Fecha </t>
  </si>
  <si>
    <t xml:space="preserve">Artículo aplicables </t>
  </si>
  <si>
    <t>Descripción del requisito</t>
  </si>
  <si>
    <t xml:space="preserve">Evidencia de cumplimiento </t>
  </si>
  <si>
    <t>Existe evidencia</t>
  </si>
  <si>
    <t>SI</t>
  </si>
  <si>
    <t xml:space="preserve">NO </t>
  </si>
  <si>
    <t>PARCIAL</t>
  </si>
  <si>
    <t>Observaciones</t>
  </si>
  <si>
    <t xml:space="preserve">Historial de cambios </t>
  </si>
  <si>
    <t xml:space="preserve">Número de versión del documento </t>
  </si>
  <si>
    <t xml:space="preserve">Fecha de cambio </t>
  </si>
  <si>
    <t>Responsable de realizar el cambio</t>
  </si>
  <si>
    <t>Descripción de los cambios realizados</t>
  </si>
  <si>
    <t>Cumplimiento de Ley</t>
  </si>
  <si>
    <t>NO</t>
  </si>
  <si>
    <t xml:space="preserve">TOTAL </t>
  </si>
  <si>
    <t>Cumplimiento de Decreto</t>
  </si>
  <si>
    <t>Cumplimiento de Resolucion</t>
  </si>
  <si>
    <t>Cumplimiento de Circular</t>
  </si>
  <si>
    <t>Cumplimiento de TOTAL</t>
  </si>
  <si>
    <t>Fecha de elaboración:</t>
  </si>
  <si>
    <t>Fecha de actualización:</t>
  </si>
  <si>
    <t xml:space="preserve">Responsable de la actualización </t>
  </si>
  <si>
    <t>MATRIZ DE REQUISITOS LEGALES</t>
  </si>
  <si>
    <t>TIPO</t>
  </si>
  <si>
    <t>NÚMERO</t>
  </si>
  <si>
    <t>FECHA</t>
  </si>
  <si>
    <t>EMITIDO POR</t>
  </si>
  <si>
    <t>ARTICULOS APLICABLES</t>
  </si>
  <si>
    <t>DESCRIPCIÓN DEL REQUISÍTO</t>
  </si>
  <si>
    <t>EVIDENCIA DEL CUMPLIMIENTO</t>
  </si>
  <si>
    <t>NIVEL CUMPLIMIENTO</t>
  </si>
  <si>
    <t>OBSERVACIONES</t>
  </si>
  <si>
    <t>FECHA DE ELABORACIÓN</t>
  </si>
  <si>
    <t>AÑO</t>
  </si>
  <si>
    <t>MES</t>
  </si>
  <si>
    <t>DIA</t>
  </si>
  <si>
    <t>FECHA DE ACTUALIZACIÓN</t>
  </si>
  <si>
    <t>CARGO</t>
  </si>
  <si>
    <t>MATRIZ GESTIÓN DE REQUISITOS LEGALES - SGSST</t>
  </si>
  <si>
    <t>CÓDIGO</t>
  </si>
  <si>
    <t>VERSIÓN</t>
  </si>
  <si>
    <t>PÁGINA</t>
  </si>
  <si>
    <t>1 DE 1</t>
  </si>
  <si>
    <t>ELABORÓ</t>
  </si>
  <si>
    <t>REVISÓ</t>
  </si>
  <si>
    <t>Líder Gestión Talento Humano</t>
  </si>
  <si>
    <t>Equipo Opererativo de Calidad</t>
  </si>
  <si>
    <t>NOMBRE DE LA NORMA</t>
  </si>
  <si>
    <t>TIPOS</t>
  </si>
  <si>
    <t>LEY</t>
  </si>
  <si>
    <t>DECRETO</t>
  </si>
  <si>
    <t>RESOLUCIÓN</t>
  </si>
  <si>
    <t>CIRCULAR</t>
  </si>
  <si>
    <t>CUMPLIMIENTO</t>
  </si>
  <si>
    <t>NOMBRE</t>
  </si>
  <si>
    <t>DESCRIPCIÓN</t>
  </si>
  <si>
    <t>1. RELACIÓN DE LOS DOCUMENTOS</t>
  </si>
  <si>
    <t>2. HISTORIAL DE LOS CAMBIOS</t>
  </si>
  <si>
    <t>3 RESPONSABLES DE LA ACTUALIZACIÓN</t>
  </si>
  <si>
    <t>FO-GH-87</t>
  </si>
  <si>
    <t>Cumplimiento</t>
  </si>
  <si>
    <t>CODIGO</t>
  </si>
  <si>
    <t>VERSION</t>
  </si>
  <si>
    <t>01</t>
  </si>
  <si>
    <t>PAGINA</t>
  </si>
  <si>
    <t>CONTROL DE CAMBIOS</t>
  </si>
  <si>
    <t>DESCRIPCION</t>
  </si>
  <si>
    <t>RESPONSABLES</t>
  </si>
  <si>
    <r>
      <t xml:space="preserve">Creación Documento. </t>
    </r>
    <r>
      <rPr>
        <sz val="9"/>
        <color theme="1"/>
        <rFont val="Arial"/>
        <family val="2"/>
      </rPr>
      <t>Versión Original integrada al SIGC</t>
    </r>
  </si>
  <si>
    <r>
      <t xml:space="preserve">Elaborado por: 
</t>
    </r>
    <r>
      <rPr>
        <sz val="9"/>
        <color theme="1"/>
        <rFont val="Arial"/>
        <family val="2"/>
      </rPr>
      <t xml:space="preserve">María Isabel Gamboa / Líder Gestión Talento Humano (E)
Carmen Sepúlveda / Coordinadora SGSST (E)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(Líder de Calidad)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</si>
</sst>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3" fillId="0" borderId="0"/>
  </cellStyleXfs>
  <cellXfs count="192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vertical="center"/>
    </xf>
    <xf numFmtId="0" fontId="12" fillId="0" borderId="0" xfId="2" applyFont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27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13" fillId="0" borderId="0" xfId="2" applyAlignment="1">
      <alignment vertical="center"/>
    </xf>
    <xf numFmtId="0" fontId="16" fillId="0" borderId="0" xfId="2" applyFont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29" fillId="6" borderId="12" xfId="2" applyFont="1" applyFill="1" applyBorder="1" applyAlignment="1">
      <alignment horizontal="center" vertical="center"/>
    </xf>
    <xf numFmtId="0" fontId="29" fillId="6" borderId="14" xfId="2" applyFont="1" applyFill="1" applyBorder="1" applyAlignment="1">
      <alignment horizontal="center" vertical="center"/>
    </xf>
    <xf numFmtId="0" fontId="29" fillId="6" borderId="13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left" vertical="center" wrapText="1" indent="1"/>
    </xf>
    <xf numFmtId="0" fontId="9" fillId="0" borderId="14" xfId="2" applyFont="1" applyFill="1" applyBorder="1" applyAlignment="1">
      <alignment horizontal="left" vertical="center" wrapText="1" indent="1"/>
    </xf>
    <xf numFmtId="0" fontId="9" fillId="0" borderId="13" xfId="2" applyFont="1" applyFill="1" applyBorder="1" applyAlignment="1">
      <alignment horizontal="left" vertical="center" wrapText="1" indent="1"/>
    </xf>
    <xf numFmtId="0" fontId="26" fillId="0" borderId="10" xfId="2" applyFont="1" applyFill="1" applyBorder="1" applyAlignment="1" applyProtection="1">
      <alignment horizontal="center" vertical="center"/>
    </xf>
    <xf numFmtId="0" fontId="28" fillId="0" borderId="10" xfId="2" applyFont="1" applyFill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8" fillId="0" borderId="3" xfId="2" applyFont="1" applyBorder="1" applyAlignment="1" applyProtection="1">
      <alignment horizontal="center" vertical="center"/>
    </xf>
    <xf numFmtId="0" fontId="18" fillId="0" borderId="4" xfId="2" applyFont="1" applyBorder="1" applyAlignment="1" applyProtection="1">
      <alignment horizontal="center" vertical="center"/>
    </xf>
    <xf numFmtId="0" fontId="18" fillId="0" borderId="5" xfId="2" applyFont="1" applyBorder="1" applyAlignment="1" applyProtection="1">
      <alignment horizontal="center" vertical="center"/>
    </xf>
    <xf numFmtId="0" fontId="18" fillId="0" borderId="6" xfId="2" applyFont="1" applyBorder="1" applyAlignment="1" applyProtection="1">
      <alignment horizontal="center" vertical="center"/>
    </xf>
    <xf numFmtId="0" fontId="18" fillId="0" borderId="7" xfId="2" applyFont="1" applyBorder="1" applyAlignment="1" applyProtection="1">
      <alignment horizontal="center" vertical="center"/>
    </xf>
    <xf numFmtId="0" fontId="18" fillId="0" borderId="8" xfId="2" applyFont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vertical="center"/>
    </xf>
    <xf numFmtId="0" fontId="9" fillId="0" borderId="13" xfId="2" applyFont="1" applyFill="1" applyBorder="1" applyAlignment="1" applyProtection="1">
      <alignment vertical="center"/>
    </xf>
    <xf numFmtId="0" fontId="24" fillId="3" borderId="3" xfId="2" applyFont="1" applyFill="1" applyBorder="1" applyAlignment="1" applyProtection="1">
      <alignment horizontal="center" vertical="center"/>
    </xf>
    <xf numFmtId="0" fontId="24" fillId="3" borderId="4" xfId="2" applyFont="1" applyFill="1" applyBorder="1" applyAlignment="1" applyProtection="1">
      <alignment horizontal="center" vertical="center"/>
    </xf>
    <xf numFmtId="0" fontId="24" fillId="3" borderId="5" xfId="2" applyFont="1" applyFill="1" applyBorder="1" applyAlignment="1" applyProtection="1">
      <alignment horizontal="center" vertical="center"/>
    </xf>
    <xf numFmtId="0" fontId="24" fillId="3" borderId="6" xfId="2" applyFont="1" applyFill="1" applyBorder="1" applyAlignment="1" applyProtection="1">
      <alignment horizontal="center" vertical="center"/>
    </xf>
    <xf numFmtId="0" fontId="24" fillId="3" borderId="7" xfId="2" applyFont="1" applyFill="1" applyBorder="1" applyAlignment="1" applyProtection="1">
      <alignment horizontal="center" vertical="center"/>
    </xf>
    <xf numFmtId="0" fontId="24" fillId="3" borderId="8" xfId="2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49" fontId="17" fillId="0" borderId="12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14" fontId="17" fillId="0" borderId="12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 wrapText="1"/>
    </xf>
    <xf numFmtId="0" fontId="25" fillId="3" borderId="12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</xf>
    <xf numFmtId="0" fontId="25" fillId="3" borderId="1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49" fontId="12" fillId="0" borderId="12" xfId="2" applyNumberFormat="1" applyFont="1" applyFill="1" applyBorder="1" applyAlignment="1">
      <alignment horizontal="center" vertical="center"/>
    </xf>
    <xf numFmtId="49" fontId="12" fillId="0" borderId="13" xfId="2" applyNumberFormat="1" applyFont="1" applyFill="1" applyBorder="1" applyAlignment="1">
      <alignment horizontal="center" vertical="center"/>
    </xf>
    <xf numFmtId="14" fontId="12" fillId="0" borderId="12" xfId="2" applyNumberFormat="1" applyFont="1" applyFill="1" applyBorder="1" applyAlignment="1">
      <alignment horizontal="center" vertical="center"/>
    </xf>
    <xf numFmtId="49" fontId="12" fillId="0" borderId="14" xfId="2" applyNumberFormat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left" vertical="center" wrapText="1" indent="1"/>
    </xf>
    <xf numFmtId="0" fontId="12" fillId="0" borderId="13" xfId="2" applyFont="1" applyFill="1" applyBorder="1" applyAlignment="1">
      <alignment horizontal="left" vertical="center" wrapText="1" indent="1"/>
    </xf>
    <xf numFmtId="14" fontId="12" fillId="0" borderId="14" xfId="2" applyNumberFormat="1" applyFont="1" applyFill="1" applyBorder="1" applyAlignment="1">
      <alignment horizontal="center" vertical="center"/>
    </xf>
    <xf numFmtId="14" fontId="12" fillId="0" borderId="13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85725</xdr:rowOff>
    </xdr:from>
    <xdr:to>
      <xdr:col>2</xdr:col>
      <xdr:colOff>304801</xdr:colOff>
      <xdr:row>4</xdr:row>
      <xdr:rowOff>104776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50DD7A9-2302-42E2-B5CD-4ACCABE66F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42876" y="247650"/>
          <a:ext cx="590550" cy="5905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7D7A3EB-FE3A-44EF-B201-3EC7B01EA6F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c2694@rentasistemas2.onmicrosoft.com" id="{AA71D0A4-D333-4A33-96C1-B4E9E7098FB2}" userId="S::Lic2694@rentasistemas2.onmicrosoft.com::c7bc561c-114f-499b-a9b8-94236dc320c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2-09-06T16:27:03.32" personId="{AA71D0A4-D333-4A33-96C1-B4E9E7098FB2}" id="{310A22FE-18D5-44B7-A6C6-CE8F32C06D1C}">
    <text>Descripción del requisito, es decir, un texto resumen sobre lo que trata la norma o los artículos especificados.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" dT="2022-09-06T16:27:03.32" personId="{AA71D0A4-D333-4A33-96C1-B4E9E7098FB2}" id="{B495B820-D218-48A2-A306-FAF475BF3BD9}">
    <text>Descripción del requisito, es decir, un texto resumen sobre lo que trata la norma o los artículos especificados.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9" dT="2022-09-06T16:27:03.32" personId="{AA71D0A4-D333-4A33-96C1-B4E9E7098FB2}" id="{DBFF9B8E-BDAD-4601-AE66-F0A3E2542255}">
    <text>Descripción del requisito, es decir, un texto resumen sobre lo que trata la norma o los artículos especificados.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9" dT="2022-09-06T16:27:03.32" personId="{AA71D0A4-D333-4A33-96C1-B4E9E7098FB2}" id="{85F352ED-CE38-4C2B-94AC-AB53307A44C6}">
    <text>Descripción del requisito, es decir, un texto resumen sobre lo que trata la norma o los artículos especificados.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I48"/>
  <sheetViews>
    <sheetView tabSelected="1" workbookViewId="0">
      <selection activeCell="N57" sqref="N57"/>
    </sheetView>
  </sheetViews>
  <sheetFormatPr baseColWidth="10" defaultColWidth="4.7109375" defaultRowHeight="12" x14ac:dyDescent="0.25"/>
  <cols>
    <col min="1" max="1" width="1.7109375" style="114" customWidth="1"/>
    <col min="2" max="34" width="4.7109375" style="114"/>
    <col min="35" max="35" width="4.7109375" style="114" customWidth="1"/>
    <col min="36" max="59" width="4.7109375" style="114"/>
    <col min="60" max="60" width="1.7109375" style="114" customWidth="1"/>
    <col min="61" max="61" width="11.42578125" style="115" bestFit="1" customWidth="1"/>
    <col min="62" max="16384" width="4.7109375" style="114"/>
  </cols>
  <sheetData>
    <row r="1" spans="2:61" s="130" customFormat="1" ht="8.25" customHeight="1" thickBot="1" x14ac:dyDescent="0.3">
      <c r="BI1" s="131"/>
    </row>
    <row r="2" spans="2:61" s="130" customFormat="1" ht="15" customHeight="1" thickBot="1" x14ac:dyDescent="0.3">
      <c r="B2" s="132"/>
      <c r="C2" s="133"/>
      <c r="D2" s="134" t="s">
        <v>4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6"/>
      <c r="BB2" s="137" t="s">
        <v>58</v>
      </c>
      <c r="BC2" s="138"/>
      <c r="BD2" s="139"/>
      <c r="BE2" s="140" t="s">
        <v>78</v>
      </c>
      <c r="BF2" s="141"/>
      <c r="BG2" s="142"/>
      <c r="BI2" s="131"/>
    </row>
    <row r="3" spans="2:61" s="130" customFormat="1" ht="15" customHeight="1" thickBot="1" x14ac:dyDescent="0.3">
      <c r="B3" s="143"/>
      <c r="C3" s="144"/>
      <c r="D3" s="145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7"/>
      <c r="BB3" s="137" t="s">
        <v>59</v>
      </c>
      <c r="BC3" s="138"/>
      <c r="BD3" s="139"/>
      <c r="BE3" s="148" t="s">
        <v>82</v>
      </c>
      <c r="BF3" s="149"/>
      <c r="BG3" s="150"/>
      <c r="BI3" s="131"/>
    </row>
    <row r="4" spans="2:61" s="130" customFormat="1" ht="15" customHeight="1" thickBot="1" x14ac:dyDescent="0.3">
      <c r="B4" s="143"/>
      <c r="C4" s="144"/>
      <c r="D4" s="151" t="s">
        <v>57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3"/>
      <c r="BB4" s="137" t="s">
        <v>44</v>
      </c>
      <c r="BC4" s="138"/>
      <c r="BD4" s="139"/>
      <c r="BE4" s="154">
        <v>44865</v>
      </c>
      <c r="BF4" s="141"/>
      <c r="BG4" s="142"/>
      <c r="BI4" s="131"/>
    </row>
    <row r="5" spans="2:61" s="130" customFormat="1" ht="15" customHeight="1" thickBot="1" x14ac:dyDescent="0.3">
      <c r="B5" s="155"/>
      <c r="C5" s="156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9"/>
      <c r="BB5" s="137" t="s">
        <v>60</v>
      </c>
      <c r="BC5" s="138"/>
      <c r="BD5" s="139"/>
      <c r="BE5" s="140" t="s">
        <v>61</v>
      </c>
      <c r="BF5" s="141"/>
      <c r="BG5" s="142"/>
      <c r="BI5" s="131"/>
    </row>
    <row r="6" spans="2:61" s="163" customFormat="1" ht="15" customHeight="1" thickBot="1" x14ac:dyDescent="0.3">
      <c r="B6" s="160" t="s">
        <v>62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60" t="s">
        <v>63</v>
      </c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2"/>
      <c r="AO6" s="160" t="s">
        <v>12</v>
      </c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2"/>
    </row>
    <row r="7" spans="2:61" s="167" customFormat="1" ht="15" customHeight="1" thickBot="1" x14ac:dyDescent="0.3">
      <c r="B7" s="164" t="s">
        <v>64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U7" s="164" t="s">
        <v>65</v>
      </c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6"/>
      <c r="AO7" s="164" t="s">
        <v>11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6"/>
    </row>
    <row r="8" spans="2:61" ht="12.75" thickBot="1" x14ac:dyDescent="0.3"/>
    <row r="9" spans="2:61" ht="12.75" customHeight="1" thickBot="1" x14ac:dyDescent="0.3">
      <c r="B9" s="168" t="s">
        <v>51</v>
      </c>
      <c r="C9" s="169"/>
      <c r="D9" s="169"/>
      <c r="E9" s="169"/>
      <c r="F9" s="169"/>
      <c r="G9" s="170"/>
      <c r="I9" s="168" t="s">
        <v>55</v>
      </c>
      <c r="J9" s="169"/>
      <c r="K9" s="169"/>
      <c r="L9" s="169"/>
      <c r="M9" s="169"/>
      <c r="N9" s="170"/>
    </row>
    <row r="10" spans="2:61" s="117" customFormat="1" ht="15" customHeight="1" thickBot="1" x14ac:dyDescent="0.3">
      <c r="B10" s="171" t="s">
        <v>52</v>
      </c>
      <c r="C10" s="172"/>
      <c r="D10" s="171" t="s">
        <v>53</v>
      </c>
      <c r="E10" s="172"/>
      <c r="F10" s="171" t="s">
        <v>54</v>
      </c>
      <c r="G10" s="172"/>
      <c r="I10" s="171" t="s">
        <v>52</v>
      </c>
      <c r="J10" s="172"/>
      <c r="K10" s="171" t="s">
        <v>53</v>
      </c>
      <c r="L10" s="172"/>
      <c r="M10" s="171" t="s">
        <v>54</v>
      </c>
      <c r="N10" s="172"/>
      <c r="BI10" s="118"/>
    </row>
    <row r="11" spans="2:61" ht="18.75" customHeight="1" thickBot="1" x14ac:dyDescent="0.3">
      <c r="B11" s="119"/>
      <c r="C11" s="120"/>
      <c r="D11" s="119"/>
      <c r="E11" s="120"/>
      <c r="F11" s="119"/>
      <c r="G11" s="120"/>
      <c r="I11" s="119"/>
      <c r="J11" s="120"/>
      <c r="K11" s="119"/>
      <c r="L11" s="120"/>
      <c r="M11" s="119"/>
      <c r="N11" s="120"/>
    </row>
    <row r="12" spans="2:61" ht="12.75" thickBot="1" x14ac:dyDescent="0.3"/>
    <row r="13" spans="2:61" s="130" customFormat="1" ht="20.100000000000001" customHeight="1" thickBot="1" x14ac:dyDescent="0.3">
      <c r="B13" s="173" t="s">
        <v>75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5"/>
      <c r="BI13" s="131"/>
    </row>
    <row r="14" spans="2:61" s="163" customFormat="1" ht="33" customHeight="1" thickBot="1" x14ac:dyDescent="0.3">
      <c r="B14" s="176" t="s">
        <v>0</v>
      </c>
      <c r="C14" s="177" t="s">
        <v>42</v>
      </c>
      <c r="D14" s="177"/>
      <c r="E14" s="177"/>
      <c r="F14" s="177" t="s">
        <v>43</v>
      </c>
      <c r="G14" s="177"/>
      <c r="H14" s="177"/>
      <c r="I14" s="177" t="s">
        <v>44</v>
      </c>
      <c r="J14" s="177"/>
      <c r="K14" s="177"/>
      <c r="L14" s="177" t="s">
        <v>66</v>
      </c>
      <c r="M14" s="177"/>
      <c r="N14" s="177"/>
      <c r="O14" s="177"/>
      <c r="P14" s="177"/>
      <c r="Q14" s="177"/>
      <c r="R14" s="177"/>
      <c r="S14" s="177"/>
      <c r="T14" s="177" t="s">
        <v>46</v>
      </c>
      <c r="U14" s="177"/>
      <c r="V14" s="177"/>
      <c r="W14" s="177"/>
      <c r="X14" s="177"/>
      <c r="Y14" s="177"/>
      <c r="Z14" s="177"/>
      <c r="AA14" s="177"/>
      <c r="AB14" s="177" t="s">
        <v>45</v>
      </c>
      <c r="AC14" s="177"/>
      <c r="AD14" s="177"/>
      <c r="AE14" s="177"/>
      <c r="AF14" s="177"/>
      <c r="AG14" s="177"/>
      <c r="AH14" s="177"/>
      <c r="AI14" s="177"/>
      <c r="AJ14" s="177" t="s">
        <v>47</v>
      </c>
      <c r="AK14" s="177"/>
      <c r="AL14" s="177"/>
      <c r="AM14" s="177"/>
      <c r="AN14" s="177"/>
      <c r="AO14" s="177"/>
      <c r="AP14" s="177"/>
      <c r="AQ14" s="177"/>
      <c r="AR14" s="178" t="s">
        <v>49</v>
      </c>
      <c r="AS14" s="178"/>
      <c r="AT14" s="178"/>
      <c r="AU14" s="178" t="s">
        <v>48</v>
      </c>
      <c r="AV14" s="178"/>
      <c r="AW14" s="178"/>
      <c r="AX14" s="178"/>
      <c r="AY14" s="178"/>
      <c r="AZ14" s="177" t="s">
        <v>50</v>
      </c>
      <c r="BA14" s="177"/>
      <c r="BB14" s="177"/>
      <c r="BC14" s="177"/>
      <c r="BD14" s="177"/>
      <c r="BE14" s="177"/>
      <c r="BF14" s="177"/>
      <c r="BG14" s="177"/>
    </row>
    <row r="15" spans="2:61" ht="30" customHeight="1" thickBot="1" x14ac:dyDescent="0.3"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I15" s="115" t="b">
        <f>IF($C$15="LEY",IF($AR$15="SI","LS"," "))</f>
        <v>0</v>
      </c>
    </row>
    <row r="16" spans="2:61" ht="30" customHeight="1" thickBot="1" x14ac:dyDescent="0.3"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I16" s="115" t="b">
        <f>IF($C$15="LEY",IF($AR$15="NO","LN"," "))</f>
        <v>0</v>
      </c>
    </row>
    <row r="17" spans="2:61" ht="30" customHeight="1" thickBot="1" x14ac:dyDescent="0.3"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I17" s="115" t="b">
        <f>IF($C$15="LEY",IF($AR$15="PARCIAL","PARCIAL"," "))</f>
        <v>0</v>
      </c>
    </row>
    <row r="18" spans="2:61" ht="30" customHeight="1" thickBot="1" x14ac:dyDescent="0.3"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</row>
    <row r="19" spans="2:61" ht="30" customHeight="1" thickBot="1" x14ac:dyDescent="0.3"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2:61" ht="30" customHeight="1" thickBot="1" x14ac:dyDescent="0.3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</row>
    <row r="21" spans="2:61" ht="30" customHeight="1" thickBot="1" x14ac:dyDescent="0.3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2:61" ht="30" customHeight="1" thickBot="1" x14ac:dyDescent="0.3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</row>
    <row r="23" spans="2:61" ht="30" customHeight="1" thickBot="1" x14ac:dyDescent="0.3"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2:61" ht="30" customHeight="1" thickBot="1" x14ac:dyDescent="0.3"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</row>
    <row r="25" spans="2:61" ht="30" customHeight="1" thickBot="1" x14ac:dyDescent="0.3"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2:61" ht="30" customHeight="1" thickBot="1" x14ac:dyDescent="0.3"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</row>
    <row r="27" spans="2:61" ht="30" customHeight="1" thickBot="1" x14ac:dyDescent="0.3"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2:61" ht="30" customHeight="1" thickBot="1" x14ac:dyDescent="0.3"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</row>
    <row r="29" spans="2:61" ht="30" customHeight="1" thickBot="1" x14ac:dyDescent="0.3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2:61" ht="30" customHeight="1" thickBot="1" x14ac:dyDescent="0.3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</row>
    <row r="31" spans="2:61" ht="30" customHeight="1" thickBot="1" x14ac:dyDescent="0.3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2:61" ht="30" customHeight="1" thickBot="1" x14ac:dyDescent="0.3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</row>
    <row r="33" spans="2:61" ht="30" customHeight="1" thickBot="1" x14ac:dyDescent="0.3"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2:61" ht="30" customHeight="1" thickBot="1" x14ac:dyDescent="0.3"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2:61" ht="30" customHeight="1" thickBot="1" x14ac:dyDescent="0.3"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2:61" ht="30" customHeight="1" thickBot="1" x14ac:dyDescent="0.3"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</row>
    <row r="37" spans="2:61" ht="30" customHeight="1" thickBot="1" x14ac:dyDescent="0.3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2:61" ht="30" customHeight="1" thickBot="1" x14ac:dyDescent="0.3"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</row>
    <row r="39" spans="2:61" ht="30" customHeight="1" thickBot="1" x14ac:dyDescent="0.3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2:61" ht="30" customHeight="1" thickBot="1" x14ac:dyDescent="0.3"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</row>
    <row r="41" spans="2:61" ht="30" customHeight="1" thickBot="1" x14ac:dyDescent="0.3"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2:61" ht="12.75" thickBot="1" x14ac:dyDescent="0.3"/>
    <row r="43" spans="2:61" ht="20.100000000000001" customHeight="1" thickBot="1" x14ac:dyDescent="0.3">
      <c r="B43" s="173" t="s">
        <v>76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5"/>
      <c r="AN43" s="173" t="s">
        <v>77</v>
      </c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5"/>
    </row>
    <row r="44" spans="2:61" s="123" customFormat="1" ht="20.100000000000001" customHeight="1" thickBot="1" x14ac:dyDescent="0.3">
      <c r="B44" s="179" t="s">
        <v>44</v>
      </c>
      <c r="C44" s="180"/>
      <c r="D44" s="181"/>
      <c r="E44" s="179" t="s">
        <v>74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1"/>
      <c r="AN44" s="179" t="s">
        <v>73</v>
      </c>
      <c r="AO44" s="180"/>
      <c r="AP44" s="180"/>
      <c r="AQ44" s="180"/>
      <c r="AR44" s="180"/>
      <c r="AS44" s="180"/>
      <c r="AT44" s="180"/>
      <c r="AU44" s="180"/>
      <c r="AV44" s="180"/>
      <c r="AW44" s="181"/>
      <c r="AX44" s="179" t="s">
        <v>56</v>
      </c>
      <c r="AY44" s="180"/>
      <c r="AZ44" s="180"/>
      <c r="BA44" s="180"/>
      <c r="BB44" s="180"/>
      <c r="BC44" s="180"/>
      <c r="BD44" s="180"/>
      <c r="BE44" s="180"/>
      <c r="BF44" s="180"/>
      <c r="BG44" s="181"/>
      <c r="BI44" s="116"/>
    </row>
    <row r="45" spans="2:61" ht="20.100000000000001" customHeight="1" thickBot="1" x14ac:dyDescent="0.3">
      <c r="B45" s="124"/>
      <c r="C45" s="125"/>
      <c r="D45" s="126"/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6"/>
      <c r="AN45" s="127"/>
      <c r="AO45" s="128"/>
      <c r="AP45" s="128"/>
      <c r="AQ45" s="128"/>
      <c r="AR45" s="128"/>
      <c r="AS45" s="128"/>
      <c r="AT45" s="128"/>
      <c r="AU45" s="128"/>
      <c r="AV45" s="128"/>
      <c r="AW45" s="129"/>
      <c r="AX45" s="127"/>
      <c r="AY45" s="128"/>
      <c r="AZ45" s="128"/>
      <c r="BA45" s="128"/>
      <c r="BB45" s="128"/>
      <c r="BC45" s="128"/>
      <c r="BD45" s="128"/>
      <c r="BE45" s="128"/>
      <c r="BF45" s="128"/>
      <c r="BG45" s="129"/>
    </row>
    <row r="46" spans="2:61" ht="20.100000000000001" customHeight="1" thickBot="1" x14ac:dyDescent="0.3">
      <c r="B46" s="124"/>
      <c r="C46" s="125"/>
      <c r="D46" s="126"/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6"/>
      <c r="AN46" s="127"/>
      <c r="AO46" s="128"/>
      <c r="AP46" s="128"/>
      <c r="AQ46" s="128"/>
      <c r="AR46" s="128"/>
      <c r="AS46" s="128"/>
      <c r="AT46" s="128"/>
      <c r="AU46" s="128"/>
      <c r="AV46" s="128"/>
      <c r="AW46" s="129"/>
      <c r="AX46" s="127"/>
      <c r="AY46" s="128"/>
      <c r="AZ46" s="128"/>
      <c r="BA46" s="128"/>
      <c r="BB46" s="128"/>
      <c r="BC46" s="128"/>
      <c r="BD46" s="128"/>
      <c r="BE46" s="128"/>
      <c r="BF46" s="128"/>
      <c r="BG46" s="129"/>
    </row>
    <row r="47" spans="2:61" ht="20.100000000000001" customHeight="1" thickBot="1" x14ac:dyDescent="0.3">
      <c r="B47" s="124"/>
      <c r="C47" s="125"/>
      <c r="D47" s="126"/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6"/>
      <c r="AN47" s="127"/>
      <c r="AO47" s="128"/>
      <c r="AP47" s="128"/>
      <c r="AQ47" s="128"/>
      <c r="AR47" s="128"/>
      <c r="AS47" s="128"/>
      <c r="AT47" s="128"/>
      <c r="AU47" s="128"/>
      <c r="AV47" s="128"/>
      <c r="AW47" s="129"/>
      <c r="AX47" s="127"/>
      <c r="AY47" s="128"/>
      <c r="AZ47" s="128"/>
      <c r="BA47" s="128"/>
      <c r="BB47" s="128"/>
      <c r="BC47" s="128"/>
      <c r="BD47" s="128"/>
      <c r="BE47" s="128"/>
      <c r="BF47" s="128"/>
      <c r="BG47" s="129"/>
    </row>
    <row r="48" spans="2:61" ht="20.100000000000001" customHeight="1" thickBot="1" x14ac:dyDescent="0.3">
      <c r="B48" s="124"/>
      <c r="C48" s="125"/>
      <c r="D48" s="126"/>
      <c r="E48" s="124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6"/>
      <c r="AN48" s="127"/>
      <c r="AO48" s="128"/>
      <c r="AP48" s="128"/>
      <c r="AQ48" s="128"/>
      <c r="AR48" s="128"/>
      <c r="AS48" s="128"/>
      <c r="AT48" s="128"/>
      <c r="AU48" s="128"/>
      <c r="AV48" s="128"/>
      <c r="AW48" s="129"/>
      <c r="AX48" s="127"/>
      <c r="AY48" s="128"/>
      <c r="AZ48" s="128"/>
      <c r="BA48" s="128"/>
      <c r="BB48" s="128"/>
      <c r="BC48" s="128"/>
      <c r="BD48" s="128"/>
      <c r="BE48" s="128"/>
      <c r="BF48" s="128"/>
      <c r="BG48" s="129"/>
    </row>
  </sheetData>
  <sheetProtection algorithmName="SHA-512" hashValue="MpgjTk+7u+qaiFCzug27ePZtWffBhRCRtSJ1kPbLOyOTGuk2+fUtmITxU8t6RCZhOEt6ppBIIbDSqiOTEXnpGA==" saltValue="zBM7ZI8rcIvr/BLqwUHwxQ==" spinCount="100000" sheet="1" formatCells="0" formatRows="0" insertRows="0" insertHyperlinks="0" deleteRows="0" sort="0" autoFilter="0" pivotTables="0"/>
  <mergeCells count="334">
    <mergeCell ref="AJ14:AQ14"/>
    <mergeCell ref="AU14:AY14"/>
    <mergeCell ref="AR14:AT14"/>
    <mergeCell ref="AZ14:BG14"/>
    <mergeCell ref="C15:E15"/>
    <mergeCell ref="F15:H15"/>
    <mergeCell ref="I15:K15"/>
    <mergeCell ref="L15:S15"/>
    <mergeCell ref="T15:AA15"/>
    <mergeCell ref="AB15:AI15"/>
    <mergeCell ref="C14:E14"/>
    <mergeCell ref="L14:S14"/>
    <mergeCell ref="F14:H14"/>
    <mergeCell ref="AB14:AI14"/>
    <mergeCell ref="I14:K14"/>
    <mergeCell ref="T14:AA14"/>
    <mergeCell ref="AJ15:AQ15"/>
    <mergeCell ref="AR15:AT15"/>
    <mergeCell ref="AU15:AY15"/>
    <mergeCell ref="AZ15:BG15"/>
    <mergeCell ref="AZ16:BG16"/>
    <mergeCell ref="C17:E17"/>
    <mergeCell ref="F17:H17"/>
    <mergeCell ref="I17:K17"/>
    <mergeCell ref="L17:S17"/>
    <mergeCell ref="T17:AA17"/>
    <mergeCell ref="AB17:AI17"/>
    <mergeCell ref="AJ17:AQ17"/>
    <mergeCell ref="AR17:AT17"/>
    <mergeCell ref="AU17:AY17"/>
    <mergeCell ref="AZ17:BG17"/>
    <mergeCell ref="C16:E16"/>
    <mergeCell ref="F16:H16"/>
    <mergeCell ref="I16:K16"/>
    <mergeCell ref="L16:S16"/>
    <mergeCell ref="T16:AA16"/>
    <mergeCell ref="AB16:AI16"/>
    <mergeCell ref="AJ16:AQ16"/>
    <mergeCell ref="AR16:AT16"/>
    <mergeCell ref="AU16:AY16"/>
    <mergeCell ref="AZ18:BG18"/>
    <mergeCell ref="C19:E19"/>
    <mergeCell ref="F19:H19"/>
    <mergeCell ref="I19:K19"/>
    <mergeCell ref="L19:S19"/>
    <mergeCell ref="T19:AA19"/>
    <mergeCell ref="AB19:AI19"/>
    <mergeCell ref="AJ19:AQ19"/>
    <mergeCell ref="AR19:AT19"/>
    <mergeCell ref="AU19:AY19"/>
    <mergeCell ref="AZ19:BG19"/>
    <mergeCell ref="C18:E18"/>
    <mergeCell ref="F18:H18"/>
    <mergeCell ref="I18:K18"/>
    <mergeCell ref="L18:S18"/>
    <mergeCell ref="T18:AA18"/>
    <mergeCell ref="AB18:AI18"/>
    <mergeCell ref="AJ18:AQ18"/>
    <mergeCell ref="AR18:AT18"/>
    <mergeCell ref="AU18:AY18"/>
    <mergeCell ref="AZ20:BG20"/>
    <mergeCell ref="C21:E21"/>
    <mergeCell ref="F21:H21"/>
    <mergeCell ref="I21:K21"/>
    <mergeCell ref="L21:S21"/>
    <mergeCell ref="T21:AA21"/>
    <mergeCell ref="AB21:AI21"/>
    <mergeCell ref="AJ21:AQ21"/>
    <mergeCell ref="AR21:AT21"/>
    <mergeCell ref="AU21:AY21"/>
    <mergeCell ref="AZ21:BG21"/>
    <mergeCell ref="C20:E20"/>
    <mergeCell ref="F20:H20"/>
    <mergeCell ref="I20:K20"/>
    <mergeCell ref="L20:S20"/>
    <mergeCell ref="T20:AA20"/>
    <mergeCell ref="AB20:AI20"/>
    <mergeCell ref="AJ20:AQ20"/>
    <mergeCell ref="AR20:AT20"/>
    <mergeCell ref="AU20:AY20"/>
    <mergeCell ref="AZ22:BG22"/>
    <mergeCell ref="C23:E23"/>
    <mergeCell ref="F23:H23"/>
    <mergeCell ref="I23:K23"/>
    <mergeCell ref="L23:S23"/>
    <mergeCell ref="T23:AA23"/>
    <mergeCell ref="AB23:AI23"/>
    <mergeCell ref="AJ23:AQ23"/>
    <mergeCell ref="AR23:AT23"/>
    <mergeCell ref="AU23:AY23"/>
    <mergeCell ref="AZ23:BG23"/>
    <mergeCell ref="C22:E22"/>
    <mergeCell ref="F22:H22"/>
    <mergeCell ref="I22:K22"/>
    <mergeCell ref="L22:S22"/>
    <mergeCell ref="T22:AA22"/>
    <mergeCell ref="AB22:AI22"/>
    <mergeCell ref="AJ22:AQ22"/>
    <mergeCell ref="AR22:AT22"/>
    <mergeCell ref="AU22:AY22"/>
    <mergeCell ref="AZ24:BG24"/>
    <mergeCell ref="C25:E25"/>
    <mergeCell ref="F25:H25"/>
    <mergeCell ref="I25:K25"/>
    <mergeCell ref="L25:S25"/>
    <mergeCell ref="T25:AA25"/>
    <mergeCell ref="AB25:AI25"/>
    <mergeCell ref="AJ25:AQ25"/>
    <mergeCell ref="AR25:AT25"/>
    <mergeCell ref="AU25:AY25"/>
    <mergeCell ref="AZ25:BG25"/>
    <mergeCell ref="C24:E24"/>
    <mergeCell ref="F24:H24"/>
    <mergeCell ref="I24:K24"/>
    <mergeCell ref="L24:S24"/>
    <mergeCell ref="T24:AA24"/>
    <mergeCell ref="AB24:AI24"/>
    <mergeCell ref="AJ24:AQ24"/>
    <mergeCell ref="AR24:AT24"/>
    <mergeCell ref="AU24:AY24"/>
    <mergeCell ref="AZ26:BG26"/>
    <mergeCell ref="C27:E27"/>
    <mergeCell ref="F27:H27"/>
    <mergeCell ref="I27:K27"/>
    <mergeCell ref="L27:S27"/>
    <mergeCell ref="T27:AA27"/>
    <mergeCell ref="AB27:AI27"/>
    <mergeCell ref="AJ27:AQ27"/>
    <mergeCell ref="AR27:AT27"/>
    <mergeCell ref="AU27:AY27"/>
    <mergeCell ref="AZ27:BG27"/>
    <mergeCell ref="C26:E26"/>
    <mergeCell ref="F26:H26"/>
    <mergeCell ref="I26:K26"/>
    <mergeCell ref="L26:S26"/>
    <mergeCell ref="T26:AA26"/>
    <mergeCell ref="AB26:AI26"/>
    <mergeCell ref="AJ26:AQ26"/>
    <mergeCell ref="AR26:AT26"/>
    <mergeCell ref="AU26:AY26"/>
    <mergeCell ref="AZ28:BG28"/>
    <mergeCell ref="C29:E29"/>
    <mergeCell ref="F29:H29"/>
    <mergeCell ref="I29:K29"/>
    <mergeCell ref="L29:S29"/>
    <mergeCell ref="T29:AA29"/>
    <mergeCell ref="AB29:AI29"/>
    <mergeCell ref="AJ29:AQ29"/>
    <mergeCell ref="AR29:AT29"/>
    <mergeCell ref="AU29:AY29"/>
    <mergeCell ref="AZ29:BG29"/>
    <mergeCell ref="C28:E28"/>
    <mergeCell ref="F28:H28"/>
    <mergeCell ref="I28:K28"/>
    <mergeCell ref="L28:S28"/>
    <mergeCell ref="T28:AA28"/>
    <mergeCell ref="AB28:AI28"/>
    <mergeCell ref="AJ28:AQ28"/>
    <mergeCell ref="AR28:AT28"/>
    <mergeCell ref="AU28:AY28"/>
    <mergeCell ref="AZ30:BG30"/>
    <mergeCell ref="C31:E31"/>
    <mergeCell ref="F31:H31"/>
    <mergeCell ref="I31:K31"/>
    <mergeCell ref="L31:S31"/>
    <mergeCell ref="T31:AA31"/>
    <mergeCell ref="AB31:AI31"/>
    <mergeCell ref="AJ31:AQ31"/>
    <mergeCell ref="AR31:AT31"/>
    <mergeCell ref="AU31:AY31"/>
    <mergeCell ref="AZ31:BG31"/>
    <mergeCell ref="C30:E30"/>
    <mergeCell ref="F30:H30"/>
    <mergeCell ref="I30:K30"/>
    <mergeCell ref="L30:S30"/>
    <mergeCell ref="T30:AA30"/>
    <mergeCell ref="AB30:AI30"/>
    <mergeCell ref="AJ30:AQ30"/>
    <mergeCell ref="AR30:AT30"/>
    <mergeCell ref="AU30:AY30"/>
    <mergeCell ref="AZ32:BG32"/>
    <mergeCell ref="C33:E33"/>
    <mergeCell ref="F33:H33"/>
    <mergeCell ref="I33:K33"/>
    <mergeCell ref="L33:S33"/>
    <mergeCell ref="T33:AA33"/>
    <mergeCell ref="AB33:AI33"/>
    <mergeCell ref="AJ33:AQ33"/>
    <mergeCell ref="AR33:AT33"/>
    <mergeCell ref="AU33:AY33"/>
    <mergeCell ref="AZ33:BG33"/>
    <mergeCell ref="C32:E32"/>
    <mergeCell ref="F32:H32"/>
    <mergeCell ref="I32:K32"/>
    <mergeCell ref="L32:S32"/>
    <mergeCell ref="T32:AA32"/>
    <mergeCell ref="AB32:AI32"/>
    <mergeCell ref="AJ32:AQ32"/>
    <mergeCell ref="AR32:AT32"/>
    <mergeCell ref="AU32:AY32"/>
    <mergeCell ref="AZ34:BG34"/>
    <mergeCell ref="C35:E35"/>
    <mergeCell ref="F35:H35"/>
    <mergeCell ref="I35:K35"/>
    <mergeCell ref="L35:S35"/>
    <mergeCell ref="T35:AA35"/>
    <mergeCell ref="AB35:AI35"/>
    <mergeCell ref="AJ35:AQ35"/>
    <mergeCell ref="AR35:AT35"/>
    <mergeCell ref="AU35:AY35"/>
    <mergeCell ref="AZ35:BG35"/>
    <mergeCell ref="C34:E34"/>
    <mergeCell ref="F34:H34"/>
    <mergeCell ref="I34:K34"/>
    <mergeCell ref="L34:S34"/>
    <mergeCell ref="T34:AA34"/>
    <mergeCell ref="AB34:AI34"/>
    <mergeCell ref="AJ34:AQ34"/>
    <mergeCell ref="AR34:AT34"/>
    <mergeCell ref="AU34:AY34"/>
    <mergeCell ref="AZ36:BG36"/>
    <mergeCell ref="C37:E37"/>
    <mergeCell ref="F37:H37"/>
    <mergeCell ref="I37:K37"/>
    <mergeCell ref="L37:S37"/>
    <mergeCell ref="T37:AA37"/>
    <mergeCell ref="AB37:AI37"/>
    <mergeCell ref="AJ37:AQ37"/>
    <mergeCell ref="AR37:AT37"/>
    <mergeCell ref="AU37:AY37"/>
    <mergeCell ref="AZ37:BG37"/>
    <mergeCell ref="C36:E36"/>
    <mergeCell ref="F36:H36"/>
    <mergeCell ref="I36:K36"/>
    <mergeCell ref="L36:S36"/>
    <mergeCell ref="T36:AA36"/>
    <mergeCell ref="AB36:AI36"/>
    <mergeCell ref="AJ36:AQ36"/>
    <mergeCell ref="AR36:AT36"/>
    <mergeCell ref="AU36:AY36"/>
    <mergeCell ref="AU41:AY41"/>
    <mergeCell ref="AZ38:BG38"/>
    <mergeCell ref="C39:E39"/>
    <mergeCell ref="F39:H39"/>
    <mergeCell ref="I39:K39"/>
    <mergeCell ref="L39:S39"/>
    <mergeCell ref="T39:AA39"/>
    <mergeCell ref="AB39:AI39"/>
    <mergeCell ref="AJ39:AQ39"/>
    <mergeCell ref="AR39:AT39"/>
    <mergeCell ref="AU39:AY39"/>
    <mergeCell ref="AZ39:BG39"/>
    <mergeCell ref="C38:E38"/>
    <mergeCell ref="F38:H38"/>
    <mergeCell ref="I38:K38"/>
    <mergeCell ref="L38:S38"/>
    <mergeCell ref="T38:AA38"/>
    <mergeCell ref="AB38:AI38"/>
    <mergeCell ref="AJ38:AQ38"/>
    <mergeCell ref="AR38:AT38"/>
    <mergeCell ref="AU38:AY38"/>
    <mergeCell ref="B11:C11"/>
    <mergeCell ref="D11:E11"/>
    <mergeCell ref="F11:G11"/>
    <mergeCell ref="I11:J11"/>
    <mergeCell ref="K11:L11"/>
    <mergeCell ref="M11:N11"/>
    <mergeCell ref="AZ41:BG41"/>
    <mergeCell ref="AJ40:AQ40"/>
    <mergeCell ref="AR40:AT40"/>
    <mergeCell ref="AU40:AY40"/>
    <mergeCell ref="AZ40:BG40"/>
    <mergeCell ref="C41:E41"/>
    <mergeCell ref="F41:H41"/>
    <mergeCell ref="I41:K41"/>
    <mergeCell ref="L41:S41"/>
    <mergeCell ref="T41:AA41"/>
    <mergeCell ref="AB41:AI41"/>
    <mergeCell ref="C40:E40"/>
    <mergeCell ref="F40:H40"/>
    <mergeCell ref="I40:K40"/>
    <mergeCell ref="L40:S40"/>
    <mergeCell ref="T40:AA40"/>
    <mergeCell ref="AB40:AI40"/>
    <mergeCell ref="AJ41:AQ41"/>
    <mergeCell ref="B2:C5"/>
    <mergeCell ref="D2:BA3"/>
    <mergeCell ref="D4:BA5"/>
    <mergeCell ref="B6:T6"/>
    <mergeCell ref="B7:T7"/>
    <mergeCell ref="B10:C10"/>
    <mergeCell ref="D10:E10"/>
    <mergeCell ref="F10:G10"/>
    <mergeCell ref="B9:G9"/>
    <mergeCell ref="I9:N9"/>
    <mergeCell ref="I10:J10"/>
    <mergeCell ref="K10:L10"/>
    <mergeCell ref="M10:N10"/>
    <mergeCell ref="AO6:BG6"/>
    <mergeCell ref="AO7:BG7"/>
    <mergeCell ref="U6:AN6"/>
    <mergeCell ref="U7:AN7"/>
    <mergeCell ref="BE2:BG2"/>
    <mergeCell ref="BE3:BG3"/>
    <mergeCell ref="BE4:BG4"/>
    <mergeCell ref="BE5:BG5"/>
    <mergeCell ref="BB2:BD2"/>
    <mergeCell ref="BB3:BD3"/>
    <mergeCell ref="BB4:BD4"/>
    <mergeCell ref="BB5:BD5"/>
    <mergeCell ref="E44:AM44"/>
    <mergeCell ref="E45:AM45"/>
    <mergeCell ref="E46:AM46"/>
    <mergeCell ref="E47:AM47"/>
    <mergeCell ref="E48:AM48"/>
    <mergeCell ref="B43:AM43"/>
    <mergeCell ref="AN43:BG43"/>
    <mergeCell ref="B13:BG13"/>
    <mergeCell ref="AN48:AW48"/>
    <mergeCell ref="AN44:AW44"/>
    <mergeCell ref="AX44:BG44"/>
    <mergeCell ref="AX45:BG45"/>
    <mergeCell ref="AX46:BG46"/>
    <mergeCell ref="AX47:BG47"/>
    <mergeCell ref="AX48:BG48"/>
    <mergeCell ref="B46:D46"/>
    <mergeCell ref="B47:D47"/>
    <mergeCell ref="AN45:AW45"/>
    <mergeCell ref="AN46:AW46"/>
    <mergeCell ref="AN47:AW47"/>
    <mergeCell ref="B44:D44"/>
    <mergeCell ref="B48:D48"/>
    <mergeCell ref="B45:D45"/>
    <mergeCell ref="AR41:AT41"/>
  </mergeCells>
  <conditionalFormatting sqref="AR15:AT41">
    <cfRule type="cellIs" dxfId="2" priority="1" operator="equal">
      <formula>"PARCIAL"</formula>
    </cfRule>
    <cfRule type="cellIs" dxfId="1" priority="2" operator="equal">
      <formula>"NO"</formula>
    </cfRule>
    <cfRule type="cellIs" dxfId="0" priority="3" operator="equal">
      <formula>"SI"</formula>
    </cfRule>
  </conditionalFormatting>
  <pageMargins left="0.39370078740157483" right="0.39370078740157483" top="0.39370078740157483" bottom="0.39370078740157483" header="0.31496062992125984" footer="0.31496062992125984"/>
  <pageSetup scale="47" fitToHeight="0" orientation="landscape" r:id="rId1"/>
  <headerFooter>
    <oddFooter>&amp;C**Copia No Controlada**&amp;RHoja &amp;P de &amp;N</oddFooter>
  </headerFooter>
  <ignoredErrors>
    <ignoredError sqref="BE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MENUS!$B$3:$B$7</xm:f>
          </x14:formula1>
          <xm:sqref>C15:E41</xm:sqref>
        </x14:dataValidation>
        <x14:dataValidation type="list" allowBlank="1" showInputMessage="1" showErrorMessage="1">
          <x14:formula1>
            <xm:f>MENUS!$D$3:$D$5</xm:f>
          </x14:formula1>
          <xm:sqref>AR15:AT41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D11"/>
  <sheetViews>
    <sheetView workbookViewId="0">
      <selection activeCell="K16" sqref="K16"/>
    </sheetView>
  </sheetViews>
  <sheetFormatPr baseColWidth="10" defaultColWidth="5.7109375" defaultRowHeight="15" x14ac:dyDescent="0.25"/>
  <cols>
    <col min="1" max="1" width="2" style="33" customWidth="1"/>
    <col min="2" max="25" width="5.7109375" style="33"/>
    <col min="26" max="26" width="7.42578125" style="33" customWidth="1"/>
    <col min="27" max="27" width="1.85546875" style="33" customWidth="1"/>
    <col min="28" max="16384" width="5.7109375" style="33"/>
  </cols>
  <sheetData>
    <row r="1" spans="2:30" s="29" customFormat="1" ht="7.5" customHeight="1" thickBot="1" x14ac:dyDescent="0.3"/>
    <row r="2" spans="2:30" s="29" customFormat="1" ht="12.75" thickBot="1" x14ac:dyDescent="0.3">
      <c r="B2" s="48"/>
      <c r="C2" s="48"/>
      <c r="D2" s="49" t="s">
        <v>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5" t="s">
        <v>80</v>
      </c>
      <c r="X2" s="56"/>
      <c r="Y2" s="182" t="s">
        <v>78</v>
      </c>
      <c r="Z2" s="183"/>
      <c r="AB2" s="30"/>
      <c r="AC2" s="30"/>
      <c r="AD2" s="30"/>
    </row>
    <row r="3" spans="2:30" s="29" customFormat="1" ht="12.75" thickBot="1" x14ac:dyDescent="0.3">
      <c r="B3" s="48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5" t="s">
        <v>81</v>
      </c>
      <c r="X3" s="56"/>
      <c r="Y3" s="184" t="s">
        <v>82</v>
      </c>
      <c r="Z3" s="185"/>
    </row>
    <row r="4" spans="2:30" s="29" customFormat="1" ht="12.75" thickBot="1" x14ac:dyDescent="0.3">
      <c r="B4" s="48"/>
      <c r="C4" s="48"/>
      <c r="D4" s="57" t="s">
        <v>57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5" t="s">
        <v>44</v>
      </c>
      <c r="X4" s="56"/>
      <c r="Y4" s="186">
        <v>44865</v>
      </c>
      <c r="Z4" s="183"/>
    </row>
    <row r="5" spans="2:30" s="29" customFormat="1" ht="12.75" thickBot="1" x14ac:dyDescent="0.3">
      <c r="B5" s="48"/>
      <c r="C5" s="48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55" t="s">
        <v>83</v>
      </c>
      <c r="X5" s="56"/>
      <c r="Y5" s="182" t="s">
        <v>61</v>
      </c>
      <c r="Z5" s="183"/>
    </row>
    <row r="6" spans="2:30" s="31" customFormat="1" ht="13.5" thickBot="1" x14ac:dyDescent="0.3">
      <c r="B6" s="46" t="s">
        <v>62</v>
      </c>
      <c r="C6" s="46"/>
      <c r="D6" s="46"/>
      <c r="E6" s="46"/>
      <c r="F6" s="46"/>
      <c r="G6" s="46"/>
      <c r="H6" s="46"/>
      <c r="I6" s="46"/>
      <c r="J6" s="46" t="s">
        <v>63</v>
      </c>
      <c r="K6" s="46"/>
      <c r="L6" s="46"/>
      <c r="M6" s="46"/>
      <c r="N6" s="46"/>
      <c r="O6" s="46"/>
      <c r="P6" s="46"/>
      <c r="Q6" s="46"/>
      <c r="R6" s="46"/>
      <c r="S6" s="46" t="s">
        <v>12</v>
      </c>
      <c r="T6" s="46"/>
      <c r="U6" s="46"/>
      <c r="V6" s="46"/>
      <c r="W6" s="46"/>
      <c r="X6" s="46"/>
      <c r="Y6" s="46"/>
      <c r="Z6" s="46"/>
    </row>
    <row r="7" spans="2:30" s="32" customFormat="1" ht="13.5" thickBot="1" x14ac:dyDescent="0.3">
      <c r="B7" s="47" t="s">
        <v>64</v>
      </c>
      <c r="C7" s="47"/>
      <c r="D7" s="47"/>
      <c r="E7" s="47"/>
      <c r="F7" s="47"/>
      <c r="G7" s="47"/>
      <c r="H7" s="47"/>
      <c r="I7" s="47"/>
      <c r="J7" s="47" t="s">
        <v>10</v>
      </c>
      <c r="K7" s="47"/>
      <c r="L7" s="47"/>
      <c r="M7" s="47"/>
      <c r="N7" s="47"/>
      <c r="O7" s="47"/>
      <c r="P7" s="47"/>
      <c r="Q7" s="47"/>
      <c r="R7" s="47"/>
      <c r="S7" s="47" t="s">
        <v>11</v>
      </c>
      <c r="T7" s="47"/>
      <c r="U7" s="47"/>
      <c r="V7" s="47"/>
      <c r="W7" s="47"/>
      <c r="X7" s="47"/>
      <c r="Y7" s="47"/>
      <c r="Z7" s="47"/>
    </row>
    <row r="8" spans="2:30" ht="9" customHeight="1" thickBot="1" x14ac:dyDescent="0.3"/>
    <row r="9" spans="2:30" s="34" customFormat="1" ht="19.5" thickBot="1" x14ac:dyDescent="0.3">
      <c r="B9" s="37" t="s">
        <v>84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2:30" ht="15.75" thickBot="1" x14ac:dyDescent="0.3">
      <c r="B10" s="40" t="s">
        <v>81</v>
      </c>
      <c r="C10" s="41"/>
      <c r="D10" s="40" t="s">
        <v>85</v>
      </c>
      <c r="E10" s="41"/>
      <c r="F10" s="41"/>
      <c r="G10" s="41"/>
      <c r="H10" s="41"/>
      <c r="I10" s="41"/>
      <c r="J10" s="41"/>
      <c r="K10" s="41"/>
      <c r="L10" s="41"/>
      <c r="M10" s="42"/>
      <c r="N10" s="40" t="s">
        <v>44</v>
      </c>
      <c r="O10" s="41"/>
      <c r="P10" s="42"/>
      <c r="Q10" s="40" t="s">
        <v>86</v>
      </c>
      <c r="R10" s="41"/>
      <c r="S10" s="41"/>
      <c r="T10" s="41"/>
      <c r="U10" s="41"/>
      <c r="V10" s="41"/>
      <c r="W10" s="41"/>
      <c r="X10" s="41"/>
      <c r="Y10" s="41"/>
      <c r="Z10" s="42"/>
    </row>
    <row r="11" spans="2:30" ht="81.75" customHeight="1" thickBot="1" x14ac:dyDescent="0.3">
      <c r="B11" s="184" t="s">
        <v>82</v>
      </c>
      <c r="C11" s="187"/>
      <c r="D11" s="43" t="s">
        <v>87</v>
      </c>
      <c r="E11" s="188"/>
      <c r="F11" s="188"/>
      <c r="G11" s="188"/>
      <c r="H11" s="188"/>
      <c r="I11" s="188"/>
      <c r="J11" s="188"/>
      <c r="K11" s="188"/>
      <c r="L11" s="188"/>
      <c r="M11" s="189"/>
      <c r="N11" s="186">
        <v>44865</v>
      </c>
      <c r="O11" s="190"/>
      <c r="P11" s="191"/>
      <c r="Q11" s="43" t="s">
        <v>88</v>
      </c>
      <c r="R11" s="44"/>
      <c r="S11" s="44"/>
      <c r="T11" s="44"/>
      <c r="U11" s="44"/>
      <c r="V11" s="44"/>
      <c r="W11" s="44"/>
      <c r="X11" s="44"/>
      <c r="Y11" s="44"/>
      <c r="Z11" s="45"/>
    </row>
  </sheetData>
  <sheetProtection algorithmName="SHA-512" hashValue="OCWaGsfMz9U7YZiG+ZmZs8i7tsK6puj3IREeytBkRgbMseOC0YMi6oDbwVt4I7dWbs4DD+L3fkhwWh5Iv5AAVA==" saltValue="2e5rfhMK5WkpdmyBH6MBtA==" spinCount="100000" sheet="1" objects="1" scenarios="1"/>
  <mergeCells count="26">
    <mergeCell ref="Y3:Z3"/>
    <mergeCell ref="D4:V5"/>
    <mergeCell ref="W4:X4"/>
    <mergeCell ref="Y4:Z4"/>
    <mergeCell ref="W5:X5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B9:Z9"/>
    <mergeCell ref="B10:C10"/>
    <mergeCell ref="D10:M10"/>
    <mergeCell ref="N10:P10"/>
    <mergeCell ref="Q10:Z10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&amp;C** Copia No Controlada**&amp;RHoja &amp;P de &amp;N</oddFooter>
  </headerFooter>
  <ignoredErrors>
    <ignoredError sqref="Y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6"/>
  <sheetViews>
    <sheetView workbookViewId="0">
      <selection activeCell="H12" sqref="H12"/>
    </sheetView>
  </sheetViews>
  <sheetFormatPr baseColWidth="10" defaultRowHeight="15" x14ac:dyDescent="0.25"/>
  <cols>
    <col min="1" max="1" width="1.7109375" style="23" customWidth="1"/>
    <col min="2" max="3" width="11.42578125" style="23"/>
    <col min="4" max="4" width="11.42578125" style="23" customWidth="1"/>
    <col min="5" max="5" width="1.5703125" style="23" customWidth="1"/>
    <col min="6" max="16384" width="11.42578125" style="23"/>
  </cols>
  <sheetData>
    <row r="2" spans="2:4" ht="18.75" x14ac:dyDescent="0.25">
      <c r="B2" s="35" t="s">
        <v>79</v>
      </c>
      <c r="C2" s="36"/>
      <c r="D2" s="36"/>
    </row>
    <row r="3" spans="2:4" x14ac:dyDescent="0.25">
      <c r="B3" s="27" t="s">
        <v>22</v>
      </c>
      <c r="C3" s="27">
        <f>COUNTIF('FO-GH-87'!$AR$15:$AT$41,"SI")</f>
        <v>0</v>
      </c>
      <c r="D3" s="28" t="e">
        <f>C3/C$6</f>
        <v>#DIV/0!</v>
      </c>
    </row>
    <row r="4" spans="2:4" x14ac:dyDescent="0.25">
      <c r="B4" s="27" t="s">
        <v>32</v>
      </c>
      <c r="C4" s="27">
        <f>COUNTIF('FO-GH-87'!$AR$15:$AT$41,"NO")</f>
        <v>0</v>
      </c>
      <c r="D4" s="28" t="e">
        <f t="shared" ref="D4:D6" si="0">C4/C$6</f>
        <v>#DIV/0!</v>
      </c>
    </row>
    <row r="5" spans="2:4" x14ac:dyDescent="0.25">
      <c r="B5" s="27" t="s">
        <v>24</v>
      </c>
      <c r="C5" s="27">
        <f>COUNTIF('FO-GH-87'!$AR$15:$AT$41,"PARCIAL")</f>
        <v>0</v>
      </c>
      <c r="D5" s="28" t="e">
        <f t="shared" si="0"/>
        <v>#DIV/0!</v>
      </c>
    </row>
    <row r="6" spans="2:4" x14ac:dyDescent="0.25">
      <c r="B6" s="27" t="s">
        <v>33</v>
      </c>
      <c r="C6" s="27">
        <f>SUM(C3:C5)</f>
        <v>0</v>
      </c>
      <c r="D6" s="28" t="e">
        <f t="shared" si="0"/>
        <v>#DIV/0!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7"/>
  <sheetViews>
    <sheetView workbookViewId="0">
      <selection activeCell="G31" sqref="G31"/>
    </sheetView>
  </sheetViews>
  <sheetFormatPr baseColWidth="10" defaultRowHeight="15" x14ac:dyDescent="0.25"/>
  <cols>
    <col min="1" max="1" width="1.7109375" style="26" customWidth="1"/>
    <col min="2" max="2" width="14.85546875" style="26" bestFit="1" customWidth="1"/>
    <col min="3" max="3" width="1.28515625" style="26" customWidth="1"/>
    <col min="4" max="4" width="16.5703125" style="26" customWidth="1"/>
    <col min="5" max="16384" width="11.42578125" style="26"/>
  </cols>
  <sheetData>
    <row r="2" spans="2:4" s="24" customFormat="1" ht="30" x14ac:dyDescent="0.25">
      <c r="B2" s="25" t="s">
        <v>67</v>
      </c>
      <c r="D2" s="25" t="s">
        <v>49</v>
      </c>
    </row>
    <row r="3" spans="2:4" x14ac:dyDescent="0.25">
      <c r="B3" s="26" t="s">
        <v>68</v>
      </c>
      <c r="D3" s="26" t="s">
        <v>22</v>
      </c>
    </row>
    <row r="4" spans="2:4" x14ac:dyDescent="0.25">
      <c r="B4" s="26" t="s">
        <v>69</v>
      </c>
      <c r="D4" s="26" t="s">
        <v>32</v>
      </c>
    </row>
    <row r="5" spans="2:4" x14ac:dyDescent="0.25">
      <c r="B5" s="26" t="s">
        <v>70</v>
      </c>
      <c r="D5" s="26" t="s">
        <v>24</v>
      </c>
    </row>
    <row r="6" spans="2:4" x14ac:dyDescent="0.25">
      <c r="B6" s="26" t="s">
        <v>71</v>
      </c>
    </row>
    <row r="7" spans="2:4" x14ac:dyDescent="0.25">
      <c r="B7" s="26" t="s">
        <v>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G47"/>
  <sheetViews>
    <sheetView zoomScale="80" zoomScaleNormal="80" zoomScaleSheetLayoutView="145" workbookViewId="0">
      <pane ySplit="9" topLeftCell="A16" activePane="bottomLeft" state="frozen"/>
      <selection pane="bottomLeft" activeCell="I16" sqref="I16"/>
    </sheetView>
  </sheetViews>
  <sheetFormatPr baseColWidth="10" defaultRowHeight="15" x14ac:dyDescent="0.25"/>
  <cols>
    <col min="1" max="1" width="17.7109375" style="3" customWidth="1"/>
    <col min="2" max="2" width="35.5703125" style="3" bestFit="1" customWidth="1"/>
    <col min="3" max="3" width="17.85546875" style="3" bestFit="1" customWidth="1"/>
    <col min="4" max="4" width="31.5703125" style="3" bestFit="1" customWidth="1"/>
    <col min="5" max="5" width="33.7109375" style="3" customWidth="1"/>
    <col min="6" max="6" width="22.85546875" style="3" customWidth="1"/>
    <col min="7" max="7" width="35.140625" style="3" customWidth="1"/>
    <col min="8" max="9" width="22.85546875" style="3" customWidth="1"/>
    <col min="10" max="10" width="35.85546875" style="3" customWidth="1"/>
    <col min="11" max="11" width="21.85546875" style="3" customWidth="1"/>
    <col min="12" max="12" width="24.140625" style="3" customWidth="1"/>
    <col min="13" max="16384" width="11.42578125" style="3"/>
  </cols>
  <sheetData>
    <row r="1" spans="1:293" s="6" customFormat="1" ht="16.5" customHeight="1" thickBot="1" x14ac:dyDescent="0.3">
      <c r="A1" s="70"/>
      <c r="B1" s="79" t="s">
        <v>4</v>
      </c>
      <c r="C1" s="80"/>
      <c r="D1" s="80"/>
      <c r="E1" s="80"/>
      <c r="F1" s="80"/>
      <c r="G1" s="80"/>
      <c r="H1" s="80"/>
      <c r="I1" s="80"/>
      <c r="J1" s="81"/>
      <c r="K1" s="4" t="s">
        <v>5</v>
      </c>
      <c r="L1" s="5"/>
    </row>
    <row r="2" spans="1:293" s="6" customFormat="1" ht="15.75" customHeight="1" thickBot="1" x14ac:dyDescent="0.3">
      <c r="A2" s="71"/>
      <c r="B2" s="82"/>
      <c r="C2" s="83"/>
      <c r="D2" s="83"/>
      <c r="E2" s="83"/>
      <c r="F2" s="83"/>
      <c r="G2" s="83"/>
      <c r="H2" s="83"/>
      <c r="I2" s="83"/>
      <c r="J2" s="84"/>
      <c r="K2" s="7" t="s">
        <v>6</v>
      </c>
      <c r="L2" s="8">
        <v>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</row>
    <row r="3" spans="1:293" s="6" customFormat="1" ht="18.75" customHeight="1" thickBot="1" x14ac:dyDescent="0.3">
      <c r="A3" s="71"/>
      <c r="B3" s="73" t="s">
        <v>41</v>
      </c>
      <c r="C3" s="74"/>
      <c r="D3" s="74"/>
      <c r="E3" s="74"/>
      <c r="F3" s="74"/>
      <c r="G3" s="74"/>
      <c r="H3" s="74"/>
      <c r="I3" s="74"/>
      <c r="J3" s="75"/>
      <c r="K3" s="7" t="s">
        <v>7</v>
      </c>
      <c r="L3" s="10">
        <v>42828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</row>
    <row r="4" spans="1:293" s="6" customFormat="1" ht="15.75" customHeight="1" thickBot="1" x14ac:dyDescent="0.3">
      <c r="A4" s="72"/>
      <c r="B4" s="76"/>
      <c r="C4" s="77"/>
      <c r="D4" s="77"/>
      <c r="E4" s="77"/>
      <c r="F4" s="77"/>
      <c r="G4" s="77"/>
      <c r="H4" s="77"/>
      <c r="I4" s="77"/>
      <c r="J4" s="78"/>
      <c r="K4" s="7" t="s">
        <v>8</v>
      </c>
      <c r="L4" s="11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</row>
    <row r="5" spans="1:293" s="6" customFormat="1" ht="15.75" thickBot="1" x14ac:dyDescent="0.3">
      <c r="A5" s="89" t="s">
        <v>14</v>
      </c>
      <c r="B5" s="90"/>
      <c r="C5" s="90"/>
      <c r="D5" s="91"/>
      <c r="E5" s="95" t="s">
        <v>13</v>
      </c>
      <c r="F5" s="85"/>
      <c r="G5" s="85"/>
      <c r="H5" s="86"/>
      <c r="I5" s="85" t="s">
        <v>12</v>
      </c>
      <c r="J5" s="85"/>
      <c r="K5" s="85"/>
      <c r="L5" s="8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</row>
    <row r="6" spans="1:293" s="6" customFormat="1" ht="15.75" thickBot="1" x14ac:dyDescent="0.3">
      <c r="A6" s="92" t="s">
        <v>9</v>
      </c>
      <c r="B6" s="93"/>
      <c r="C6" s="93"/>
      <c r="D6" s="94"/>
      <c r="E6" s="96" t="s">
        <v>10</v>
      </c>
      <c r="F6" s="87"/>
      <c r="G6" s="87"/>
      <c r="H6" s="88"/>
      <c r="I6" s="87" t="s">
        <v>11</v>
      </c>
      <c r="J6" s="87"/>
      <c r="K6" s="87"/>
      <c r="L6" s="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</row>
    <row r="7" spans="1:293" s="6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</row>
    <row r="8" spans="1:293" s="6" customFormat="1" ht="15.75" x14ac:dyDescent="0.25">
      <c r="A8" s="63" t="s">
        <v>38</v>
      </c>
      <c r="B8" s="63"/>
      <c r="C8" s="64"/>
      <c r="D8" s="64"/>
      <c r="E8" s="20" t="s">
        <v>39</v>
      </c>
      <c r="F8" s="65"/>
      <c r="G8" s="65"/>
      <c r="H8" s="66" t="s">
        <v>40</v>
      </c>
      <c r="I8" s="66"/>
      <c r="J8" s="65"/>
      <c r="K8" s="65"/>
      <c r="L8" s="6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</row>
    <row r="9" spans="1:293" ht="53.25" customHeight="1" x14ac:dyDescent="0.25">
      <c r="A9" s="20" t="s">
        <v>0</v>
      </c>
      <c r="B9" s="20" t="s">
        <v>1</v>
      </c>
      <c r="C9" s="20" t="s">
        <v>16</v>
      </c>
      <c r="D9" s="20" t="s">
        <v>17</v>
      </c>
      <c r="E9" s="20" t="s">
        <v>2</v>
      </c>
      <c r="F9" s="20" t="s">
        <v>18</v>
      </c>
      <c r="G9" s="20" t="s">
        <v>19</v>
      </c>
      <c r="H9" s="20" t="s">
        <v>20</v>
      </c>
      <c r="I9" s="20" t="s">
        <v>21</v>
      </c>
      <c r="J9" s="66" t="s">
        <v>25</v>
      </c>
      <c r="K9" s="66"/>
      <c r="L9" s="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</row>
    <row r="10" spans="1:293" ht="1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67"/>
      <c r="K10" s="68"/>
      <c r="L10" s="69"/>
    </row>
    <row r="11" spans="1:293" x14ac:dyDescent="0.25">
      <c r="A11" s="13"/>
      <c r="B11" s="12"/>
      <c r="C11" s="12"/>
      <c r="D11" s="12"/>
      <c r="E11" s="12"/>
      <c r="F11" s="12"/>
      <c r="G11" s="12"/>
      <c r="H11" s="12"/>
      <c r="I11" s="12"/>
      <c r="J11" s="67"/>
      <c r="K11" s="68"/>
      <c r="L11" s="69"/>
    </row>
    <row r="12" spans="1:293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67"/>
      <c r="K12" s="68"/>
      <c r="L12" s="69"/>
    </row>
    <row r="13" spans="1:293" x14ac:dyDescent="0.25">
      <c r="A13" s="13"/>
      <c r="B13" s="12"/>
      <c r="C13" s="12"/>
      <c r="D13" s="12"/>
      <c r="E13" s="12"/>
      <c r="F13" s="12"/>
      <c r="G13" s="12"/>
      <c r="H13" s="12"/>
      <c r="I13" s="12"/>
      <c r="J13" s="67"/>
      <c r="K13" s="68"/>
      <c r="L13" s="69"/>
    </row>
    <row r="14" spans="1:293" ht="15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67"/>
      <c r="K14" s="68"/>
      <c r="L14" s="69"/>
    </row>
    <row r="15" spans="1:293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67"/>
      <c r="K15" s="68"/>
      <c r="L15" s="69"/>
    </row>
    <row r="16" spans="1:293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67"/>
      <c r="K16" s="68"/>
      <c r="L16" s="69"/>
    </row>
    <row r="17" spans="1:12" x14ac:dyDescent="0.25">
      <c r="A17" s="13"/>
      <c r="B17" s="12"/>
      <c r="C17" s="12"/>
      <c r="D17" s="12"/>
      <c r="E17" s="12"/>
      <c r="F17" s="12"/>
      <c r="G17" s="12"/>
      <c r="H17" s="12"/>
      <c r="I17" s="12"/>
      <c r="J17" s="67"/>
      <c r="K17" s="68"/>
      <c r="L17" s="69"/>
    </row>
    <row r="18" spans="1:12" ht="15" customHeight="1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67"/>
      <c r="K18" s="68"/>
      <c r="L18" s="69"/>
    </row>
    <row r="19" spans="1:12" x14ac:dyDescent="0.25">
      <c r="A19" s="13"/>
      <c r="B19" s="12"/>
      <c r="C19" s="12"/>
      <c r="D19" s="12"/>
      <c r="E19" s="12"/>
      <c r="F19" s="12"/>
      <c r="G19" s="12"/>
      <c r="H19" s="12"/>
      <c r="I19" s="12"/>
      <c r="J19" s="67"/>
      <c r="K19" s="68"/>
      <c r="L19" s="69"/>
    </row>
    <row r="20" spans="1:12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67"/>
      <c r="K20" s="68"/>
      <c r="L20" s="69"/>
    </row>
    <row r="21" spans="1:12" x14ac:dyDescent="0.25">
      <c r="A21" s="13"/>
      <c r="B21" s="12"/>
      <c r="C21" s="12"/>
      <c r="D21" s="12"/>
      <c r="E21" s="12"/>
      <c r="F21" s="12"/>
      <c r="G21" s="12"/>
      <c r="H21" s="12"/>
      <c r="I21" s="12"/>
      <c r="J21" s="67"/>
      <c r="K21" s="68"/>
      <c r="L21" s="69"/>
    </row>
    <row r="22" spans="1:12" x14ac:dyDescent="0.25">
      <c r="A22" s="13"/>
      <c r="B22" s="12"/>
      <c r="C22" s="12"/>
      <c r="D22" s="12"/>
      <c r="E22" s="12"/>
      <c r="F22" s="12"/>
      <c r="G22" s="12"/>
      <c r="H22" s="12"/>
      <c r="I22" s="12"/>
      <c r="J22" s="67"/>
      <c r="K22" s="68"/>
      <c r="L22" s="69"/>
    </row>
    <row r="23" spans="1:12" x14ac:dyDescent="0.25">
      <c r="A23" s="13"/>
      <c r="B23" s="12"/>
      <c r="C23" s="12"/>
      <c r="D23" s="12"/>
      <c r="E23" s="12"/>
      <c r="F23" s="12"/>
      <c r="G23" s="12"/>
      <c r="H23" s="12"/>
      <c r="I23" s="12"/>
      <c r="J23" s="67"/>
      <c r="K23" s="68"/>
      <c r="L23" s="69"/>
    </row>
    <row r="24" spans="1:12" x14ac:dyDescent="0.25">
      <c r="A24" s="13"/>
      <c r="B24" s="12"/>
      <c r="C24" s="12"/>
      <c r="D24" s="12"/>
      <c r="E24" s="12"/>
      <c r="F24" s="12"/>
      <c r="G24" s="12"/>
      <c r="H24" s="12"/>
      <c r="I24" s="12"/>
      <c r="J24" s="67"/>
      <c r="K24" s="68"/>
      <c r="L24" s="69"/>
    </row>
    <row r="25" spans="1:12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67"/>
      <c r="K25" s="68"/>
      <c r="L25" s="69"/>
    </row>
    <row r="26" spans="1:12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67"/>
      <c r="K26" s="68"/>
      <c r="L26" s="69"/>
    </row>
    <row r="27" spans="1:12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67"/>
      <c r="K27" s="68"/>
      <c r="L27" s="69"/>
    </row>
    <row r="28" spans="1:12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67"/>
      <c r="K28" s="68"/>
      <c r="L28" s="69"/>
    </row>
    <row r="29" spans="1:12" x14ac:dyDescent="0.25">
      <c r="A29" s="13"/>
      <c r="B29" s="12"/>
      <c r="C29" s="12"/>
      <c r="D29" s="12"/>
      <c r="E29" s="12"/>
      <c r="F29" s="12"/>
      <c r="G29" s="12"/>
      <c r="H29" s="12"/>
      <c r="I29" s="12"/>
      <c r="J29" s="67"/>
      <c r="K29" s="68"/>
      <c r="L29" s="69"/>
    </row>
    <row r="30" spans="1:12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67"/>
      <c r="K30" s="68"/>
      <c r="L30" s="69"/>
    </row>
    <row r="31" spans="1:12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67"/>
      <c r="K31" s="68"/>
      <c r="L31" s="69"/>
    </row>
    <row r="32" spans="1:12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67"/>
      <c r="K32" s="68"/>
      <c r="L32" s="69"/>
    </row>
    <row r="33" spans="1:12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67"/>
      <c r="K33" s="68"/>
      <c r="L33" s="69"/>
    </row>
    <row r="37" spans="1:12" ht="31.5" customHeight="1" x14ac:dyDescent="0.25">
      <c r="B37" s="66" t="s">
        <v>26</v>
      </c>
      <c r="C37" s="66"/>
      <c r="D37" s="66"/>
      <c r="E37" s="66"/>
    </row>
    <row r="38" spans="1:12" ht="37.5" customHeight="1" x14ac:dyDescent="0.25">
      <c r="B38" s="17" t="s">
        <v>27</v>
      </c>
      <c r="C38" s="17" t="s">
        <v>28</v>
      </c>
      <c r="D38" s="17" t="s">
        <v>29</v>
      </c>
      <c r="E38" s="17" t="s">
        <v>30</v>
      </c>
    </row>
    <row r="39" spans="1:12" ht="15.75" x14ac:dyDescent="0.25">
      <c r="B39" s="16"/>
      <c r="C39" s="16"/>
      <c r="D39" s="16"/>
      <c r="E39" s="16"/>
    </row>
    <row r="40" spans="1:12" ht="15.75" x14ac:dyDescent="0.25">
      <c r="B40" s="16"/>
      <c r="C40" s="16"/>
      <c r="D40" s="16"/>
      <c r="E40" s="16"/>
    </row>
    <row r="41" spans="1:12" ht="15.75" x14ac:dyDescent="0.25">
      <c r="B41" s="16"/>
      <c r="C41" s="16"/>
      <c r="D41" s="16"/>
      <c r="E41" s="16"/>
    </row>
    <row r="42" spans="1:12" ht="15.75" x14ac:dyDescent="0.25">
      <c r="B42" s="16"/>
      <c r="C42" s="16"/>
      <c r="D42" s="16"/>
      <c r="E42" s="16"/>
    </row>
    <row r="43" spans="1:12" ht="15.75" x14ac:dyDescent="0.25">
      <c r="B43" s="16"/>
      <c r="C43" s="16"/>
      <c r="D43" s="16"/>
      <c r="E43" s="16"/>
    </row>
    <row r="44" spans="1:12" ht="15.75" x14ac:dyDescent="0.25">
      <c r="B44" s="16"/>
      <c r="C44" s="16"/>
      <c r="D44" s="16"/>
      <c r="E44" s="16"/>
    </row>
    <row r="45" spans="1:12" ht="15.75" x14ac:dyDescent="0.25">
      <c r="B45" s="16"/>
      <c r="C45" s="16"/>
      <c r="D45" s="16"/>
      <c r="E45" s="16"/>
    </row>
    <row r="46" spans="1:12" ht="15.75" x14ac:dyDescent="0.25">
      <c r="B46" s="16"/>
      <c r="C46" s="16"/>
      <c r="D46" s="16"/>
      <c r="E46" s="16"/>
    </row>
    <row r="47" spans="1:12" ht="15.75" x14ac:dyDescent="0.25">
      <c r="B47" s="16"/>
      <c r="C47" s="16"/>
      <c r="D47" s="16"/>
      <c r="E47" s="16"/>
    </row>
  </sheetData>
  <mergeCells count="40">
    <mergeCell ref="A1:A4"/>
    <mergeCell ref="B3:J4"/>
    <mergeCell ref="B1:J2"/>
    <mergeCell ref="I5:L5"/>
    <mergeCell ref="I6:L6"/>
    <mergeCell ref="A5:D5"/>
    <mergeCell ref="A6:D6"/>
    <mergeCell ref="E5:H5"/>
    <mergeCell ref="E6:H6"/>
    <mergeCell ref="B37:E37"/>
    <mergeCell ref="J9:L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A8:B8"/>
    <mergeCell ref="C8:D8"/>
    <mergeCell ref="F8:G8"/>
    <mergeCell ref="H8:I8"/>
    <mergeCell ref="J8:L8"/>
  </mergeCells>
  <printOptions horizontalCentered="1"/>
  <pageMargins left="0.25" right="0.25" top="0.75" bottom="0.75" header="0.3" footer="0.3"/>
  <pageSetup fitToWidth="6" fitToHeight="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CUMPLIMIENTO!$A$37:$A$39</xm:f>
          </x14:formula1>
          <xm:sqref>I10:I33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G47"/>
  <sheetViews>
    <sheetView zoomScale="80" zoomScaleNormal="80" zoomScaleSheetLayoutView="145" workbookViewId="0">
      <pane ySplit="9" topLeftCell="A10" activePane="bottomLeft" state="frozen"/>
      <selection pane="bottomLeft" activeCell="A5" sqref="A5:L6"/>
    </sheetView>
  </sheetViews>
  <sheetFormatPr baseColWidth="10" defaultRowHeight="15" x14ac:dyDescent="0.25"/>
  <cols>
    <col min="1" max="1" width="16.42578125" style="3" customWidth="1"/>
    <col min="2" max="2" width="35.5703125" style="3" bestFit="1" customWidth="1"/>
    <col min="3" max="3" width="17.85546875" style="3" bestFit="1" customWidth="1"/>
    <col min="4" max="4" width="31.5703125" style="3" bestFit="1" customWidth="1"/>
    <col min="5" max="5" width="33.7109375" style="3" customWidth="1"/>
    <col min="6" max="6" width="22.85546875" style="3" customWidth="1"/>
    <col min="7" max="7" width="35.140625" style="3" customWidth="1"/>
    <col min="8" max="9" width="22.85546875" style="3" customWidth="1"/>
    <col min="10" max="10" width="35.85546875" style="3" customWidth="1"/>
    <col min="11" max="11" width="21.85546875" style="3" customWidth="1"/>
    <col min="12" max="12" width="24.140625" style="3" customWidth="1"/>
    <col min="13" max="16384" width="11.42578125" style="3"/>
  </cols>
  <sheetData>
    <row r="1" spans="1:293" s="6" customFormat="1" ht="16.5" customHeight="1" thickBot="1" x14ac:dyDescent="0.3">
      <c r="A1" s="70"/>
      <c r="B1" s="79" t="s">
        <v>4</v>
      </c>
      <c r="C1" s="80"/>
      <c r="D1" s="80"/>
      <c r="E1" s="80"/>
      <c r="F1" s="80"/>
      <c r="G1" s="80"/>
      <c r="H1" s="80"/>
      <c r="I1" s="80"/>
      <c r="J1" s="81"/>
      <c r="K1" s="4" t="s">
        <v>5</v>
      </c>
      <c r="L1" s="5"/>
    </row>
    <row r="2" spans="1:293" s="6" customFormat="1" ht="15.75" customHeight="1" thickBot="1" x14ac:dyDescent="0.3">
      <c r="A2" s="71"/>
      <c r="B2" s="82"/>
      <c r="C2" s="83"/>
      <c r="D2" s="83"/>
      <c r="E2" s="83"/>
      <c r="F2" s="83"/>
      <c r="G2" s="83"/>
      <c r="H2" s="83"/>
      <c r="I2" s="83"/>
      <c r="J2" s="84"/>
      <c r="K2" s="7" t="s">
        <v>6</v>
      </c>
      <c r="L2" s="8">
        <v>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</row>
    <row r="3" spans="1:293" s="6" customFormat="1" ht="18.75" customHeight="1" thickBot="1" x14ac:dyDescent="0.3">
      <c r="A3" s="71"/>
      <c r="B3" s="73" t="s">
        <v>3</v>
      </c>
      <c r="C3" s="74"/>
      <c r="D3" s="74"/>
      <c r="E3" s="74"/>
      <c r="F3" s="74"/>
      <c r="G3" s="74"/>
      <c r="H3" s="74"/>
      <c r="I3" s="74"/>
      <c r="J3" s="75"/>
      <c r="K3" s="7" t="s">
        <v>7</v>
      </c>
      <c r="L3" s="10">
        <v>42828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</row>
    <row r="4" spans="1:293" s="6" customFormat="1" ht="15.75" customHeight="1" thickBot="1" x14ac:dyDescent="0.3">
      <c r="A4" s="72"/>
      <c r="B4" s="76"/>
      <c r="C4" s="77"/>
      <c r="D4" s="77"/>
      <c r="E4" s="77"/>
      <c r="F4" s="77"/>
      <c r="G4" s="77"/>
      <c r="H4" s="77"/>
      <c r="I4" s="77"/>
      <c r="J4" s="78"/>
      <c r="K4" s="7" t="s">
        <v>8</v>
      </c>
      <c r="L4" s="11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</row>
    <row r="5" spans="1:293" s="6" customFormat="1" ht="15.75" thickBot="1" x14ac:dyDescent="0.3">
      <c r="A5" s="89" t="s">
        <v>14</v>
      </c>
      <c r="B5" s="90"/>
      <c r="C5" s="90"/>
      <c r="D5" s="91"/>
      <c r="E5" s="95" t="s">
        <v>13</v>
      </c>
      <c r="F5" s="85"/>
      <c r="G5" s="85"/>
      <c r="H5" s="86"/>
      <c r="I5" s="85" t="s">
        <v>12</v>
      </c>
      <c r="J5" s="85"/>
      <c r="K5" s="85"/>
      <c r="L5" s="8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</row>
    <row r="6" spans="1:293" s="6" customFormat="1" ht="15.75" thickBot="1" x14ac:dyDescent="0.3">
      <c r="A6" s="92" t="s">
        <v>9</v>
      </c>
      <c r="B6" s="93"/>
      <c r="C6" s="93"/>
      <c r="D6" s="94"/>
      <c r="E6" s="96" t="s">
        <v>10</v>
      </c>
      <c r="F6" s="87"/>
      <c r="G6" s="87"/>
      <c r="H6" s="88"/>
      <c r="I6" s="87" t="s">
        <v>11</v>
      </c>
      <c r="J6" s="87"/>
      <c r="K6" s="87"/>
      <c r="L6" s="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</row>
    <row r="7" spans="1:293" s="6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</row>
    <row r="8" spans="1:293" s="6" customFormat="1" ht="15.75" x14ac:dyDescent="0.25">
      <c r="A8" s="100" t="s">
        <v>38</v>
      </c>
      <c r="B8" s="101"/>
      <c r="C8" s="102"/>
      <c r="D8" s="103"/>
      <c r="E8" s="1" t="s">
        <v>39</v>
      </c>
      <c r="F8" s="104"/>
      <c r="G8" s="105"/>
      <c r="H8" s="106" t="s">
        <v>40</v>
      </c>
      <c r="I8" s="107"/>
      <c r="J8" s="97"/>
      <c r="K8" s="98"/>
      <c r="L8" s="9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</row>
    <row r="9" spans="1:293" ht="53.25" customHeight="1" x14ac:dyDescent="0.25">
      <c r="A9" s="20" t="s">
        <v>0</v>
      </c>
      <c r="B9" s="20" t="s">
        <v>1</v>
      </c>
      <c r="C9" s="20" t="s">
        <v>16</v>
      </c>
      <c r="D9" s="20" t="s">
        <v>17</v>
      </c>
      <c r="E9" s="20" t="s">
        <v>2</v>
      </c>
      <c r="F9" s="20" t="s">
        <v>18</v>
      </c>
      <c r="G9" s="20" t="s">
        <v>19</v>
      </c>
      <c r="H9" s="20" t="s">
        <v>20</v>
      </c>
      <c r="I9" s="20" t="s">
        <v>21</v>
      </c>
      <c r="J9" s="66" t="s">
        <v>25</v>
      </c>
      <c r="K9" s="66"/>
      <c r="L9" s="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</row>
    <row r="10" spans="1:293" ht="15" customHeight="1" x14ac:dyDescent="0.25">
      <c r="A10" s="13"/>
      <c r="B10" s="12"/>
      <c r="C10" s="12"/>
      <c r="D10" s="12"/>
      <c r="E10" s="12"/>
      <c r="F10" s="12"/>
      <c r="G10" s="12"/>
      <c r="H10" s="12"/>
      <c r="I10" s="12"/>
      <c r="J10" s="67"/>
      <c r="K10" s="68"/>
      <c r="L10" s="69"/>
    </row>
    <row r="11" spans="1:293" x14ac:dyDescent="0.25">
      <c r="A11" s="13"/>
      <c r="B11" s="12"/>
      <c r="C11" s="12"/>
      <c r="D11" s="12"/>
      <c r="E11" s="12"/>
      <c r="F11" s="12"/>
      <c r="G11" s="12"/>
      <c r="H11" s="12"/>
      <c r="I11" s="12"/>
      <c r="J11" s="67"/>
      <c r="K11" s="68"/>
      <c r="L11" s="69"/>
    </row>
    <row r="12" spans="1:293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67"/>
      <c r="K12" s="68"/>
      <c r="L12" s="69"/>
    </row>
    <row r="13" spans="1:293" x14ac:dyDescent="0.25">
      <c r="A13" s="13"/>
      <c r="B13" s="12"/>
      <c r="C13" s="12"/>
      <c r="D13" s="12"/>
      <c r="E13" s="12"/>
      <c r="F13" s="12"/>
      <c r="G13" s="12"/>
      <c r="H13" s="12"/>
      <c r="I13" s="12"/>
      <c r="J13" s="67"/>
      <c r="K13" s="68"/>
      <c r="L13" s="69"/>
    </row>
    <row r="14" spans="1:293" ht="15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67"/>
      <c r="K14" s="68"/>
      <c r="L14" s="69"/>
    </row>
    <row r="15" spans="1:293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67"/>
      <c r="K15" s="68"/>
      <c r="L15" s="69"/>
    </row>
    <row r="16" spans="1:293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67"/>
      <c r="K16" s="68"/>
      <c r="L16" s="69"/>
    </row>
    <row r="17" spans="1:12" x14ac:dyDescent="0.25">
      <c r="A17" s="13"/>
      <c r="B17" s="12"/>
      <c r="C17" s="12"/>
      <c r="D17" s="12"/>
      <c r="E17" s="12"/>
      <c r="F17" s="12"/>
      <c r="G17" s="12"/>
      <c r="H17" s="12"/>
      <c r="I17" s="12"/>
      <c r="J17" s="67"/>
      <c r="K17" s="68"/>
      <c r="L17" s="69"/>
    </row>
    <row r="18" spans="1:12" ht="15" customHeight="1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67"/>
      <c r="K18" s="68"/>
      <c r="L18" s="69"/>
    </row>
    <row r="19" spans="1:12" x14ac:dyDescent="0.25">
      <c r="A19" s="13"/>
      <c r="B19" s="12"/>
      <c r="C19" s="12"/>
      <c r="D19" s="12"/>
      <c r="E19" s="12"/>
      <c r="F19" s="12"/>
      <c r="G19" s="12"/>
      <c r="H19" s="12"/>
      <c r="I19" s="12"/>
      <c r="J19" s="67"/>
      <c r="K19" s="68"/>
      <c r="L19" s="69"/>
    </row>
    <row r="20" spans="1:12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67"/>
      <c r="K20" s="68"/>
      <c r="L20" s="69"/>
    </row>
    <row r="21" spans="1:12" x14ac:dyDescent="0.25">
      <c r="A21" s="13"/>
      <c r="B21" s="12"/>
      <c r="C21" s="12"/>
      <c r="D21" s="12"/>
      <c r="E21" s="12"/>
      <c r="F21" s="12"/>
      <c r="G21" s="12"/>
      <c r="H21" s="12"/>
      <c r="I21" s="12"/>
      <c r="J21" s="67"/>
      <c r="K21" s="68"/>
      <c r="L21" s="69"/>
    </row>
    <row r="22" spans="1:12" x14ac:dyDescent="0.25">
      <c r="A22" s="13"/>
      <c r="B22" s="12"/>
      <c r="C22" s="12"/>
      <c r="D22" s="12"/>
      <c r="E22" s="12"/>
      <c r="F22" s="12"/>
      <c r="G22" s="12"/>
      <c r="H22" s="12"/>
      <c r="I22" s="12"/>
      <c r="J22" s="67"/>
      <c r="K22" s="68"/>
      <c r="L22" s="69"/>
    </row>
    <row r="23" spans="1:12" x14ac:dyDescent="0.25">
      <c r="A23" s="13"/>
      <c r="B23" s="12"/>
      <c r="C23" s="12"/>
      <c r="D23" s="12"/>
      <c r="E23" s="12"/>
      <c r="F23" s="12"/>
      <c r="G23" s="12"/>
      <c r="H23" s="12"/>
      <c r="I23" s="12"/>
      <c r="J23" s="67"/>
      <c r="K23" s="68"/>
      <c r="L23" s="69"/>
    </row>
    <row r="24" spans="1:12" x14ac:dyDescent="0.25">
      <c r="A24" s="13"/>
      <c r="B24" s="12"/>
      <c r="C24" s="12"/>
      <c r="D24" s="12"/>
      <c r="E24" s="12"/>
      <c r="F24" s="12"/>
      <c r="G24" s="12"/>
      <c r="H24" s="12"/>
      <c r="I24" s="12"/>
      <c r="J24" s="67"/>
      <c r="K24" s="68"/>
      <c r="L24" s="69"/>
    </row>
    <row r="25" spans="1:12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67"/>
      <c r="K25" s="68"/>
      <c r="L25" s="69"/>
    </row>
    <row r="26" spans="1:12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67"/>
      <c r="K26" s="68"/>
      <c r="L26" s="69"/>
    </row>
    <row r="27" spans="1:12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67"/>
      <c r="K27" s="68"/>
      <c r="L27" s="69"/>
    </row>
    <row r="28" spans="1:12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67"/>
      <c r="K28" s="68"/>
      <c r="L28" s="69"/>
    </row>
    <row r="29" spans="1:12" x14ac:dyDescent="0.25">
      <c r="A29" s="13"/>
      <c r="B29" s="12"/>
      <c r="C29" s="12"/>
      <c r="D29" s="12"/>
      <c r="E29" s="12"/>
      <c r="F29" s="12"/>
      <c r="G29" s="12"/>
      <c r="H29" s="12"/>
      <c r="I29" s="12"/>
      <c r="J29" s="67"/>
      <c r="K29" s="68"/>
      <c r="L29" s="69"/>
    </row>
    <row r="30" spans="1:12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67"/>
      <c r="K30" s="68"/>
      <c r="L30" s="69"/>
    </row>
    <row r="31" spans="1:12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67"/>
      <c r="K31" s="68"/>
      <c r="L31" s="69"/>
    </row>
    <row r="32" spans="1:12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67"/>
      <c r="K32" s="68"/>
      <c r="L32" s="69"/>
    </row>
    <row r="33" spans="1:12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67"/>
      <c r="K33" s="68"/>
      <c r="L33" s="69"/>
    </row>
    <row r="37" spans="1:12" ht="31.5" customHeight="1" x14ac:dyDescent="0.25">
      <c r="B37" s="66" t="s">
        <v>26</v>
      </c>
      <c r="C37" s="66"/>
      <c r="D37" s="66"/>
      <c r="E37" s="66"/>
    </row>
    <row r="38" spans="1:12" ht="37.5" customHeight="1" x14ac:dyDescent="0.25">
      <c r="B38" s="17" t="s">
        <v>27</v>
      </c>
      <c r="C38" s="17" t="s">
        <v>28</v>
      </c>
      <c r="D38" s="17" t="s">
        <v>29</v>
      </c>
      <c r="E38" s="17" t="s">
        <v>30</v>
      </c>
    </row>
    <row r="39" spans="1:12" ht="15.75" x14ac:dyDescent="0.25">
      <c r="B39" s="16"/>
      <c r="C39" s="16"/>
      <c r="D39" s="16"/>
      <c r="E39" s="16"/>
    </row>
    <row r="40" spans="1:12" ht="15.75" x14ac:dyDescent="0.25">
      <c r="B40" s="16"/>
      <c r="C40" s="16"/>
      <c r="D40" s="16"/>
      <c r="E40" s="16"/>
    </row>
    <row r="41" spans="1:12" ht="15.75" x14ac:dyDescent="0.25">
      <c r="B41" s="16"/>
      <c r="C41" s="16"/>
      <c r="D41" s="16"/>
      <c r="E41" s="16"/>
    </row>
    <row r="42" spans="1:12" ht="15.75" x14ac:dyDescent="0.25">
      <c r="B42" s="16"/>
      <c r="C42" s="16"/>
      <c r="D42" s="16"/>
      <c r="E42" s="16"/>
    </row>
    <row r="43" spans="1:12" ht="15.75" x14ac:dyDescent="0.25">
      <c r="B43" s="16"/>
      <c r="C43" s="16"/>
      <c r="D43" s="16"/>
      <c r="E43" s="16"/>
    </row>
    <row r="44" spans="1:12" ht="15.75" x14ac:dyDescent="0.25">
      <c r="B44" s="16"/>
      <c r="C44" s="16"/>
      <c r="D44" s="16"/>
      <c r="E44" s="16"/>
    </row>
    <row r="45" spans="1:12" ht="15.75" x14ac:dyDescent="0.25">
      <c r="B45" s="16"/>
      <c r="C45" s="16"/>
      <c r="D45" s="16"/>
      <c r="E45" s="16"/>
    </row>
    <row r="46" spans="1:12" ht="15.75" x14ac:dyDescent="0.25">
      <c r="B46" s="16"/>
      <c r="C46" s="16"/>
      <c r="D46" s="16"/>
      <c r="E46" s="16"/>
    </row>
    <row r="47" spans="1:12" ht="15.75" x14ac:dyDescent="0.25">
      <c r="B47" s="16"/>
      <c r="C47" s="16"/>
      <c r="D47" s="16"/>
      <c r="E47" s="16"/>
    </row>
  </sheetData>
  <mergeCells count="40">
    <mergeCell ref="J14:L14"/>
    <mergeCell ref="J15:L15"/>
    <mergeCell ref="A5:D5"/>
    <mergeCell ref="E5:H5"/>
    <mergeCell ref="I5:L5"/>
    <mergeCell ref="A6:D6"/>
    <mergeCell ref="E6:H6"/>
    <mergeCell ref="I6:L6"/>
    <mergeCell ref="J28:L28"/>
    <mergeCell ref="J29:L29"/>
    <mergeCell ref="A1:A4"/>
    <mergeCell ref="B1:J2"/>
    <mergeCell ref="B3:J4"/>
    <mergeCell ref="J17:L17"/>
    <mergeCell ref="J9:L9"/>
    <mergeCell ref="J10:L10"/>
    <mergeCell ref="J11:L11"/>
    <mergeCell ref="J8:L8"/>
    <mergeCell ref="A8:B8"/>
    <mergeCell ref="C8:D8"/>
    <mergeCell ref="F8:G8"/>
    <mergeCell ref="H8:I8"/>
    <mergeCell ref="J12:L12"/>
    <mergeCell ref="J13:L13"/>
    <mergeCell ref="B37:E37"/>
    <mergeCell ref="J16:L16"/>
    <mergeCell ref="J30:L30"/>
    <mergeCell ref="J31:L31"/>
    <mergeCell ref="J32:L32"/>
    <mergeCell ref="J33:L33"/>
    <mergeCell ref="J24:L24"/>
    <mergeCell ref="J18:L18"/>
    <mergeCell ref="J19:L19"/>
    <mergeCell ref="J20:L20"/>
    <mergeCell ref="J21:L21"/>
    <mergeCell ref="J22:L22"/>
    <mergeCell ref="J23:L23"/>
    <mergeCell ref="J25:L25"/>
    <mergeCell ref="J26:L26"/>
    <mergeCell ref="J27:L27"/>
  </mergeCells>
  <printOptions horizontalCentered="1"/>
  <pageMargins left="0.25" right="0.25" top="0.75" bottom="0.75" header="0.3" footer="0.3"/>
  <pageSetup fitToWidth="6" fitToHeight="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CUMPLIMIENTO!$A$37:$A$39</xm:f>
          </x14:formula1>
          <xm:sqref>I10:I33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G47"/>
  <sheetViews>
    <sheetView zoomScale="80" zoomScaleNormal="80" zoomScaleSheetLayoutView="145" workbookViewId="0">
      <pane ySplit="9" topLeftCell="A10" activePane="bottomLeft" state="frozen"/>
      <selection pane="bottomLeft" activeCell="C45" sqref="C45"/>
    </sheetView>
  </sheetViews>
  <sheetFormatPr baseColWidth="10" defaultRowHeight="15" x14ac:dyDescent="0.25"/>
  <cols>
    <col min="1" max="1" width="15.140625" style="3" customWidth="1"/>
    <col min="2" max="2" width="35.5703125" style="3" bestFit="1" customWidth="1"/>
    <col min="3" max="3" width="17.85546875" style="3" bestFit="1" customWidth="1"/>
    <col min="4" max="4" width="31.5703125" style="3" bestFit="1" customWidth="1"/>
    <col min="5" max="5" width="33.7109375" style="3" customWidth="1"/>
    <col min="6" max="6" width="22.85546875" style="3" customWidth="1"/>
    <col min="7" max="7" width="35.140625" style="3" customWidth="1"/>
    <col min="8" max="9" width="22.85546875" style="3" customWidth="1"/>
    <col min="10" max="10" width="35.85546875" style="3" customWidth="1"/>
    <col min="11" max="11" width="21.85546875" style="3" customWidth="1"/>
    <col min="12" max="12" width="24.140625" style="3" customWidth="1"/>
    <col min="13" max="16384" width="11.42578125" style="3"/>
  </cols>
  <sheetData>
    <row r="1" spans="1:293" s="6" customFormat="1" ht="16.5" customHeight="1" thickBot="1" x14ac:dyDescent="0.3">
      <c r="A1" s="70"/>
      <c r="B1" s="79" t="s">
        <v>4</v>
      </c>
      <c r="C1" s="80"/>
      <c r="D1" s="80"/>
      <c r="E1" s="80"/>
      <c r="F1" s="80"/>
      <c r="G1" s="80"/>
      <c r="H1" s="80"/>
      <c r="I1" s="80"/>
      <c r="J1" s="81"/>
      <c r="K1" s="4" t="s">
        <v>5</v>
      </c>
      <c r="L1" s="5"/>
    </row>
    <row r="2" spans="1:293" s="6" customFormat="1" ht="15.75" customHeight="1" thickBot="1" x14ac:dyDescent="0.3">
      <c r="A2" s="71"/>
      <c r="B2" s="82"/>
      <c r="C2" s="83"/>
      <c r="D2" s="83"/>
      <c r="E2" s="83"/>
      <c r="F2" s="83"/>
      <c r="G2" s="83"/>
      <c r="H2" s="83"/>
      <c r="I2" s="83"/>
      <c r="J2" s="84"/>
      <c r="K2" s="7" t="s">
        <v>6</v>
      </c>
      <c r="L2" s="8">
        <v>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</row>
    <row r="3" spans="1:293" s="6" customFormat="1" ht="18.75" customHeight="1" thickBot="1" x14ac:dyDescent="0.3">
      <c r="A3" s="71"/>
      <c r="B3" s="73" t="s">
        <v>3</v>
      </c>
      <c r="C3" s="74"/>
      <c r="D3" s="74"/>
      <c r="E3" s="74"/>
      <c r="F3" s="74"/>
      <c r="G3" s="74"/>
      <c r="H3" s="74"/>
      <c r="I3" s="74"/>
      <c r="J3" s="75"/>
      <c r="K3" s="7" t="s">
        <v>7</v>
      </c>
      <c r="L3" s="10">
        <v>42828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</row>
    <row r="4" spans="1:293" s="6" customFormat="1" ht="15.75" customHeight="1" thickBot="1" x14ac:dyDescent="0.3">
      <c r="A4" s="72"/>
      <c r="B4" s="76"/>
      <c r="C4" s="77"/>
      <c r="D4" s="77"/>
      <c r="E4" s="77"/>
      <c r="F4" s="77"/>
      <c r="G4" s="77"/>
      <c r="H4" s="77"/>
      <c r="I4" s="77"/>
      <c r="J4" s="78"/>
      <c r="K4" s="7" t="s">
        <v>8</v>
      </c>
      <c r="L4" s="11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</row>
    <row r="5" spans="1:293" s="6" customFormat="1" ht="15.75" thickBot="1" x14ac:dyDescent="0.3">
      <c r="A5" s="89" t="s">
        <v>14</v>
      </c>
      <c r="B5" s="90"/>
      <c r="C5" s="90"/>
      <c r="D5" s="91"/>
      <c r="E5" s="95" t="s">
        <v>13</v>
      </c>
      <c r="F5" s="85"/>
      <c r="G5" s="85"/>
      <c r="H5" s="86"/>
      <c r="I5" s="95" t="s">
        <v>12</v>
      </c>
      <c r="J5" s="85"/>
      <c r="K5" s="85"/>
      <c r="L5" s="8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</row>
    <row r="6" spans="1:293" s="6" customFormat="1" ht="15.75" thickBot="1" x14ac:dyDescent="0.3">
      <c r="A6" s="92" t="s">
        <v>9</v>
      </c>
      <c r="B6" s="93"/>
      <c r="C6" s="93"/>
      <c r="D6" s="94"/>
      <c r="E6" s="96" t="s">
        <v>10</v>
      </c>
      <c r="F6" s="87"/>
      <c r="G6" s="87"/>
      <c r="H6" s="88"/>
      <c r="I6" s="96" t="s">
        <v>11</v>
      </c>
      <c r="J6" s="87"/>
      <c r="K6" s="87"/>
      <c r="L6" s="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</row>
    <row r="7" spans="1:293" s="6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</row>
    <row r="8" spans="1:293" s="6" customFormat="1" ht="15.75" x14ac:dyDescent="0.25">
      <c r="A8" s="100" t="s">
        <v>38</v>
      </c>
      <c r="B8" s="101"/>
      <c r="C8" s="102"/>
      <c r="D8" s="103"/>
      <c r="E8" s="1" t="s">
        <v>39</v>
      </c>
      <c r="F8" s="104"/>
      <c r="G8" s="105"/>
      <c r="H8" s="106" t="s">
        <v>40</v>
      </c>
      <c r="I8" s="107"/>
      <c r="J8" s="97"/>
      <c r="K8" s="98"/>
      <c r="L8" s="9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</row>
    <row r="9" spans="1:293" ht="53.25" customHeight="1" x14ac:dyDescent="0.25">
      <c r="A9" s="1" t="s">
        <v>0</v>
      </c>
      <c r="B9" s="1" t="s">
        <v>1</v>
      </c>
      <c r="C9" s="1" t="s">
        <v>16</v>
      </c>
      <c r="D9" s="1" t="s">
        <v>17</v>
      </c>
      <c r="E9" s="1" t="s">
        <v>2</v>
      </c>
      <c r="F9" s="1" t="s">
        <v>18</v>
      </c>
      <c r="G9" s="1" t="s">
        <v>19</v>
      </c>
      <c r="H9" s="1" t="s">
        <v>20</v>
      </c>
      <c r="I9" s="1" t="s">
        <v>21</v>
      </c>
      <c r="J9" s="108" t="s">
        <v>25</v>
      </c>
      <c r="K9" s="109"/>
      <c r="L9" s="1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</row>
    <row r="10" spans="1:293" ht="15" customHeight="1" x14ac:dyDescent="0.25">
      <c r="A10" s="13"/>
      <c r="B10" s="12"/>
      <c r="C10" s="12"/>
      <c r="D10" s="12"/>
      <c r="E10" s="12"/>
      <c r="F10" s="12"/>
      <c r="G10" s="12"/>
      <c r="H10" s="12"/>
      <c r="I10" s="12"/>
      <c r="J10" s="67"/>
      <c r="K10" s="68"/>
      <c r="L10" s="69"/>
    </row>
    <row r="11" spans="1:293" x14ac:dyDescent="0.25">
      <c r="A11" s="13"/>
      <c r="B11" s="12"/>
      <c r="C11" s="12"/>
      <c r="D11" s="12"/>
      <c r="E11" s="12"/>
      <c r="F11" s="12"/>
      <c r="G11" s="12"/>
      <c r="H11" s="12"/>
      <c r="I11" s="12"/>
      <c r="J11" s="67"/>
      <c r="K11" s="68"/>
      <c r="L11" s="69"/>
    </row>
    <row r="12" spans="1:293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67"/>
      <c r="K12" s="68"/>
      <c r="L12" s="69"/>
    </row>
    <row r="13" spans="1:293" x14ac:dyDescent="0.25">
      <c r="A13" s="13"/>
      <c r="B13" s="12"/>
      <c r="C13" s="12"/>
      <c r="D13" s="12"/>
      <c r="E13" s="12"/>
      <c r="F13" s="12"/>
      <c r="G13" s="12"/>
      <c r="H13" s="12"/>
      <c r="I13" s="12"/>
      <c r="J13" s="67"/>
      <c r="K13" s="68"/>
      <c r="L13" s="69"/>
    </row>
    <row r="14" spans="1:293" ht="15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67"/>
      <c r="K14" s="68"/>
      <c r="L14" s="69"/>
    </row>
    <row r="15" spans="1:293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67"/>
      <c r="K15" s="68"/>
      <c r="L15" s="69"/>
    </row>
    <row r="16" spans="1:293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67"/>
      <c r="K16" s="68"/>
      <c r="L16" s="69"/>
    </row>
    <row r="17" spans="1:12" x14ac:dyDescent="0.25">
      <c r="A17" s="13"/>
      <c r="B17" s="12"/>
      <c r="C17" s="12"/>
      <c r="D17" s="12"/>
      <c r="E17" s="12"/>
      <c r="F17" s="12"/>
      <c r="G17" s="12"/>
      <c r="H17" s="12"/>
      <c r="I17" s="12"/>
      <c r="J17" s="67"/>
      <c r="K17" s="68"/>
      <c r="L17" s="69"/>
    </row>
    <row r="18" spans="1:12" ht="15" customHeight="1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67"/>
      <c r="K18" s="68"/>
      <c r="L18" s="69"/>
    </row>
    <row r="19" spans="1:12" x14ac:dyDescent="0.25">
      <c r="A19" s="13"/>
      <c r="B19" s="12"/>
      <c r="C19" s="12"/>
      <c r="D19" s="12"/>
      <c r="E19" s="12"/>
      <c r="F19" s="12"/>
      <c r="G19" s="12"/>
      <c r="H19" s="12"/>
      <c r="I19" s="12"/>
      <c r="J19" s="67"/>
      <c r="K19" s="68"/>
      <c r="L19" s="69"/>
    </row>
    <row r="20" spans="1:12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67"/>
      <c r="K20" s="68"/>
      <c r="L20" s="69"/>
    </row>
    <row r="21" spans="1:12" x14ac:dyDescent="0.25">
      <c r="A21" s="13"/>
      <c r="B21" s="12"/>
      <c r="C21" s="12"/>
      <c r="D21" s="12"/>
      <c r="E21" s="12"/>
      <c r="F21" s="12"/>
      <c r="G21" s="12"/>
      <c r="H21" s="12"/>
      <c r="I21" s="12"/>
      <c r="J21" s="67"/>
      <c r="K21" s="68"/>
      <c r="L21" s="69"/>
    </row>
    <row r="22" spans="1:12" x14ac:dyDescent="0.25">
      <c r="A22" s="13"/>
      <c r="B22" s="12"/>
      <c r="C22" s="12"/>
      <c r="D22" s="12"/>
      <c r="E22" s="12"/>
      <c r="F22" s="12"/>
      <c r="G22" s="12"/>
      <c r="H22" s="12"/>
      <c r="I22" s="12"/>
      <c r="J22" s="67"/>
      <c r="K22" s="68"/>
      <c r="L22" s="69"/>
    </row>
    <row r="23" spans="1:12" x14ac:dyDescent="0.25">
      <c r="A23" s="13"/>
      <c r="B23" s="12"/>
      <c r="C23" s="12"/>
      <c r="D23" s="12"/>
      <c r="E23" s="12"/>
      <c r="F23" s="12"/>
      <c r="G23" s="12"/>
      <c r="H23" s="12"/>
      <c r="I23" s="12"/>
      <c r="J23" s="67"/>
      <c r="K23" s="68"/>
      <c r="L23" s="69"/>
    </row>
    <row r="24" spans="1:12" x14ac:dyDescent="0.25">
      <c r="A24" s="13"/>
      <c r="B24" s="12"/>
      <c r="C24" s="12"/>
      <c r="D24" s="12"/>
      <c r="E24" s="12"/>
      <c r="F24" s="12"/>
      <c r="G24" s="12"/>
      <c r="H24" s="12"/>
      <c r="I24" s="12"/>
      <c r="J24" s="67"/>
      <c r="K24" s="68"/>
      <c r="L24" s="69"/>
    </row>
    <row r="25" spans="1:12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67"/>
      <c r="K25" s="68"/>
      <c r="L25" s="69"/>
    </row>
    <row r="26" spans="1:12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67"/>
      <c r="K26" s="68"/>
      <c r="L26" s="69"/>
    </row>
    <row r="27" spans="1:12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67"/>
      <c r="K27" s="68"/>
      <c r="L27" s="69"/>
    </row>
    <row r="28" spans="1:12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67"/>
      <c r="K28" s="68"/>
      <c r="L28" s="69"/>
    </row>
    <row r="29" spans="1:12" x14ac:dyDescent="0.25">
      <c r="A29" s="13"/>
      <c r="B29" s="12"/>
      <c r="C29" s="12"/>
      <c r="D29" s="12"/>
      <c r="E29" s="12"/>
      <c r="F29" s="12"/>
      <c r="G29" s="12"/>
      <c r="H29" s="12"/>
      <c r="I29" s="12"/>
      <c r="J29" s="67"/>
      <c r="K29" s="68"/>
      <c r="L29" s="69"/>
    </row>
    <row r="30" spans="1:12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67"/>
      <c r="K30" s="68"/>
      <c r="L30" s="69"/>
    </row>
    <row r="31" spans="1:12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67"/>
      <c r="K31" s="68"/>
      <c r="L31" s="69"/>
    </row>
    <row r="32" spans="1:12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67"/>
      <c r="K32" s="68"/>
      <c r="L32" s="69"/>
    </row>
    <row r="33" spans="1:12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67"/>
      <c r="K33" s="68"/>
      <c r="L33" s="69"/>
    </row>
    <row r="37" spans="1:12" ht="31.5" customHeight="1" x14ac:dyDescent="0.25">
      <c r="B37" s="66" t="s">
        <v>26</v>
      </c>
      <c r="C37" s="66"/>
      <c r="D37" s="66"/>
      <c r="E37" s="66"/>
    </row>
    <row r="38" spans="1:12" ht="37.5" customHeight="1" x14ac:dyDescent="0.25">
      <c r="B38" s="17" t="s">
        <v>27</v>
      </c>
      <c r="C38" s="17" t="s">
        <v>28</v>
      </c>
      <c r="D38" s="17" t="s">
        <v>29</v>
      </c>
      <c r="E38" s="17" t="s">
        <v>30</v>
      </c>
    </row>
    <row r="39" spans="1:12" ht="15.75" x14ac:dyDescent="0.25">
      <c r="B39" s="16"/>
      <c r="C39" s="16"/>
      <c r="D39" s="16"/>
      <c r="E39" s="16"/>
    </row>
    <row r="40" spans="1:12" ht="15.75" x14ac:dyDescent="0.25">
      <c r="B40" s="16"/>
      <c r="C40" s="16"/>
      <c r="D40" s="16"/>
      <c r="E40" s="16"/>
    </row>
    <row r="41" spans="1:12" ht="15.75" x14ac:dyDescent="0.25">
      <c r="B41" s="16"/>
      <c r="C41" s="16"/>
      <c r="D41" s="16"/>
      <c r="E41" s="16"/>
    </row>
    <row r="42" spans="1:12" ht="15.75" x14ac:dyDescent="0.25">
      <c r="B42" s="16"/>
      <c r="C42" s="16"/>
      <c r="D42" s="16"/>
      <c r="E42" s="16"/>
    </row>
    <row r="43" spans="1:12" ht="15.75" x14ac:dyDescent="0.25">
      <c r="B43" s="16"/>
      <c r="C43" s="16"/>
      <c r="D43" s="16"/>
      <c r="E43" s="16"/>
    </row>
    <row r="44" spans="1:12" ht="15.75" x14ac:dyDescent="0.25">
      <c r="B44" s="16"/>
      <c r="C44" s="16"/>
      <c r="D44" s="16"/>
      <c r="E44" s="16"/>
    </row>
    <row r="45" spans="1:12" ht="15.75" x14ac:dyDescent="0.25">
      <c r="B45" s="16"/>
      <c r="C45" s="16"/>
      <c r="D45" s="16"/>
      <c r="E45" s="16"/>
    </row>
    <row r="46" spans="1:12" ht="15.75" x14ac:dyDescent="0.25">
      <c r="B46" s="16"/>
      <c r="C46" s="16"/>
      <c r="D46" s="16"/>
      <c r="E46" s="16"/>
    </row>
    <row r="47" spans="1:12" ht="15.75" x14ac:dyDescent="0.25">
      <c r="B47" s="16"/>
      <c r="C47" s="16"/>
      <c r="D47" s="16"/>
      <c r="E47" s="16"/>
    </row>
  </sheetData>
  <mergeCells count="40">
    <mergeCell ref="F8:G8"/>
    <mergeCell ref="H8:I8"/>
    <mergeCell ref="A5:D5"/>
    <mergeCell ref="E5:H5"/>
    <mergeCell ref="I5:L5"/>
    <mergeCell ref="A6:D6"/>
    <mergeCell ref="E6:H6"/>
    <mergeCell ref="I6:L6"/>
    <mergeCell ref="J27:L27"/>
    <mergeCell ref="J28:L28"/>
    <mergeCell ref="A1:A4"/>
    <mergeCell ref="B1:J2"/>
    <mergeCell ref="B3:J4"/>
    <mergeCell ref="J17:L17"/>
    <mergeCell ref="J9:L9"/>
    <mergeCell ref="J10:L10"/>
    <mergeCell ref="J11:L11"/>
    <mergeCell ref="J12:L12"/>
    <mergeCell ref="J13:L13"/>
    <mergeCell ref="J14:L14"/>
    <mergeCell ref="J15:L15"/>
    <mergeCell ref="J16:L16"/>
    <mergeCell ref="A8:B8"/>
    <mergeCell ref="C8:D8"/>
    <mergeCell ref="B37:E37"/>
    <mergeCell ref="J8:L8"/>
    <mergeCell ref="J30:L30"/>
    <mergeCell ref="J31:L31"/>
    <mergeCell ref="J32:L32"/>
    <mergeCell ref="J33:L33"/>
    <mergeCell ref="J29:L29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</mergeCells>
  <printOptions horizontalCentered="1"/>
  <pageMargins left="0.25" right="0.25" top="0.75" bottom="0.75" header="0.3" footer="0.3"/>
  <pageSetup fitToWidth="6" fitToHeight="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CUMPLIMIENTO!$A$37:$A$39</xm:f>
          </x14:formula1>
          <xm:sqref>I10:I33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G47"/>
  <sheetViews>
    <sheetView zoomScale="80" zoomScaleNormal="80" zoomScaleSheetLayoutView="145" workbookViewId="0">
      <pane ySplit="9" topLeftCell="A10" activePane="bottomLeft" state="frozen"/>
      <selection pane="bottomLeft" activeCell="G15" sqref="G15"/>
    </sheetView>
  </sheetViews>
  <sheetFormatPr baseColWidth="10" defaultRowHeight="15" x14ac:dyDescent="0.25"/>
  <cols>
    <col min="1" max="1" width="15.5703125" style="3" customWidth="1"/>
    <col min="2" max="2" width="35.5703125" style="3" bestFit="1" customWidth="1"/>
    <col min="3" max="3" width="17.85546875" style="3" bestFit="1" customWidth="1"/>
    <col min="4" max="4" width="31.5703125" style="3" bestFit="1" customWidth="1"/>
    <col min="5" max="5" width="33.7109375" style="3" customWidth="1"/>
    <col min="6" max="6" width="22.85546875" style="3" customWidth="1"/>
    <col min="7" max="7" width="35.140625" style="3" customWidth="1"/>
    <col min="8" max="9" width="22.85546875" style="3" customWidth="1"/>
    <col min="10" max="10" width="35.85546875" style="3" customWidth="1"/>
    <col min="11" max="11" width="21.85546875" style="3" customWidth="1"/>
    <col min="12" max="12" width="24.140625" style="3" customWidth="1"/>
    <col min="13" max="16384" width="11.42578125" style="3"/>
  </cols>
  <sheetData>
    <row r="1" spans="1:293" s="6" customFormat="1" ht="16.5" customHeight="1" thickBot="1" x14ac:dyDescent="0.3">
      <c r="A1" s="70"/>
      <c r="B1" s="79" t="s">
        <v>4</v>
      </c>
      <c r="C1" s="80"/>
      <c r="D1" s="80"/>
      <c r="E1" s="80"/>
      <c r="F1" s="80"/>
      <c r="G1" s="80"/>
      <c r="H1" s="80"/>
      <c r="I1" s="80"/>
      <c r="J1" s="81"/>
      <c r="K1" s="4" t="s">
        <v>5</v>
      </c>
      <c r="L1" s="5"/>
    </row>
    <row r="2" spans="1:293" s="6" customFormat="1" ht="15.75" customHeight="1" thickBot="1" x14ac:dyDescent="0.3">
      <c r="A2" s="71"/>
      <c r="B2" s="82"/>
      <c r="C2" s="83"/>
      <c r="D2" s="83"/>
      <c r="E2" s="83"/>
      <c r="F2" s="83"/>
      <c r="G2" s="83"/>
      <c r="H2" s="83"/>
      <c r="I2" s="83"/>
      <c r="J2" s="84"/>
      <c r="K2" s="7" t="s">
        <v>6</v>
      </c>
      <c r="L2" s="8">
        <v>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</row>
    <row r="3" spans="1:293" s="6" customFormat="1" ht="18.75" customHeight="1" thickBot="1" x14ac:dyDescent="0.3">
      <c r="A3" s="71"/>
      <c r="B3" s="73" t="s">
        <v>3</v>
      </c>
      <c r="C3" s="74"/>
      <c r="D3" s="74"/>
      <c r="E3" s="74"/>
      <c r="F3" s="74"/>
      <c r="G3" s="74"/>
      <c r="H3" s="74"/>
      <c r="I3" s="74"/>
      <c r="J3" s="75"/>
      <c r="K3" s="7" t="s">
        <v>7</v>
      </c>
      <c r="L3" s="10">
        <v>42828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</row>
    <row r="4" spans="1:293" s="6" customFormat="1" ht="15.75" customHeight="1" thickBot="1" x14ac:dyDescent="0.3">
      <c r="A4" s="72"/>
      <c r="B4" s="76"/>
      <c r="C4" s="77"/>
      <c r="D4" s="77"/>
      <c r="E4" s="77"/>
      <c r="F4" s="77"/>
      <c r="G4" s="77"/>
      <c r="H4" s="77"/>
      <c r="I4" s="77"/>
      <c r="J4" s="78"/>
      <c r="K4" s="7" t="s">
        <v>8</v>
      </c>
      <c r="L4" s="11" t="s">
        <v>15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</row>
    <row r="5" spans="1:293" s="6" customFormat="1" ht="15.75" thickBot="1" x14ac:dyDescent="0.3">
      <c r="A5" s="89" t="s">
        <v>14</v>
      </c>
      <c r="B5" s="90"/>
      <c r="C5" s="90"/>
      <c r="D5" s="91"/>
      <c r="E5" s="95" t="s">
        <v>13</v>
      </c>
      <c r="F5" s="85"/>
      <c r="G5" s="85"/>
      <c r="H5" s="86"/>
      <c r="I5" s="95" t="s">
        <v>12</v>
      </c>
      <c r="J5" s="85"/>
      <c r="K5" s="85"/>
      <c r="L5" s="8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</row>
    <row r="6" spans="1:293" s="6" customFormat="1" ht="15.75" thickBot="1" x14ac:dyDescent="0.3">
      <c r="A6" s="92" t="s">
        <v>9</v>
      </c>
      <c r="B6" s="93"/>
      <c r="C6" s="93"/>
      <c r="D6" s="94"/>
      <c r="E6" s="96" t="s">
        <v>10</v>
      </c>
      <c r="F6" s="87"/>
      <c r="G6" s="87"/>
      <c r="H6" s="88"/>
      <c r="I6" s="96" t="s">
        <v>11</v>
      </c>
      <c r="J6" s="87"/>
      <c r="K6" s="87"/>
      <c r="L6" s="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</row>
    <row r="7" spans="1:293" s="6" customForma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</row>
    <row r="8" spans="1:293" s="6" customFormat="1" ht="15.75" x14ac:dyDescent="0.25">
      <c r="A8" s="63" t="s">
        <v>38</v>
      </c>
      <c r="B8" s="63"/>
      <c r="C8" s="64"/>
      <c r="D8" s="64"/>
      <c r="E8" s="20" t="s">
        <v>39</v>
      </c>
      <c r="F8" s="65"/>
      <c r="G8" s="65"/>
      <c r="H8" s="66" t="s">
        <v>40</v>
      </c>
      <c r="I8" s="66"/>
      <c r="J8" s="65"/>
      <c r="K8" s="65"/>
      <c r="L8" s="6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</row>
    <row r="9" spans="1:293" ht="53.25" customHeight="1" x14ac:dyDescent="0.25">
      <c r="A9" s="20" t="s">
        <v>0</v>
      </c>
      <c r="B9" s="20" t="s">
        <v>1</v>
      </c>
      <c r="C9" s="20" t="s">
        <v>16</v>
      </c>
      <c r="D9" s="20" t="s">
        <v>17</v>
      </c>
      <c r="E9" s="20" t="s">
        <v>2</v>
      </c>
      <c r="F9" s="20" t="s">
        <v>18</v>
      </c>
      <c r="G9" s="20" t="s">
        <v>19</v>
      </c>
      <c r="H9" s="20" t="s">
        <v>20</v>
      </c>
      <c r="I9" s="20" t="s">
        <v>21</v>
      </c>
      <c r="J9" s="66" t="s">
        <v>25</v>
      </c>
      <c r="K9" s="66"/>
      <c r="L9" s="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</row>
    <row r="10" spans="1:293" ht="15" customHeight="1" x14ac:dyDescent="0.25">
      <c r="A10" s="13"/>
      <c r="B10" s="12"/>
      <c r="C10" s="12"/>
      <c r="D10" s="12"/>
      <c r="E10" s="12"/>
      <c r="F10" s="12"/>
      <c r="G10" s="12"/>
      <c r="H10" s="12"/>
      <c r="I10" s="12"/>
      <c r="J10" s="67"/>
      <c r="K10" s="68"/>
      <c r="L10" s="69"/>
    </row>
    <row r="11" spans="1:293" x14ac:dyDescent="0.25">
      <c r="A11" s="13"/>
      <c r="B11" s="12"/>
      <c r="C11" s="12"/>
      <c r="D11" s="12"/>
      <c r="E11" s="12"/>
      <c r="F11" s="12"/>
      <c r="G11" s="12"/>
      <c r="H11" s="12"/>
      <c r="I11" s="12"/>
      <c r="J11" s="67"/>
      <c r="K11" s="68"/>
      <c r="L11" s="69"/>
    </row>
    <row r="12" spans="1:293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67"/>
      <c r="K12" s="68"/>
      <c r="L12" s="69"/>
    </row>
    <row r="13" spans="1:293" x14ac:dyDescent="0.25">
      <c r="A13" s="13"/>
      <c r="B13" s="12"/>
      <c r="C13" s="12"/>
      <c r="D13" s="12"/>
      <c r="E13" s="12"/>
      <c r="F13" s="12"/>
      <c r="G13" s="12"/>
      <c r="H13" s="12"/>
      <c r="I13" s="12"/>
      <c r="J13" s="67"/>
      <c r="K13" s="68"/>
      <c r="L13" s="69"/>
    </row>
    <row r="14" spans="1:293" ht="15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67"/>
      <c r="K14" s="68"/>
      <c r="L14" s="69"/>
    </row>
    <row r="15" spans="1:293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67"/>
      <c r="K15" s="68"/>
      <c r="L15" s="69"/>
    </row>
    <row r="16" spans="1:293" x14ac:dyDescent="0.25">
      <c r="A16" s="13"/>
      <c r="B16" s="12"/>
      <c r="C16" s="12"/>
      <c r="D16" s="12"/>
      <c r="E16" s="12"/>
      <c r="F16" s="12"/>
      <c r="G16" s="12"/>
      <c r="H16" s="12"/>
      <c r="I16" s="12"/>
      <c r="J16" s="67"/>
      <c r="K16" s="68"/>
      <c r="L16" s="69"/>
    </row>
    <row r="17" spans="1:12" x14ac:dyDescent="0.25">
      <c r="A17" s="13"/>
      <c r="B17" s="12"/>
      <c r="C17" s="12"/>
      <c r="D17" s="12"/>
      <c r="E17" s="12"/>
      <c r="F17" s="12"/>
      <c r="G17" s="12"/>
      <c r="H17" s="12"/>
      <c r="I17" s="12"/>
      <c r="J17" s="67"/>
      <c r="K17" s="68"/>
      <c r="L17" s="69"/>
    </row>
    <row r="18" spans="1:12" ht="15" customHeight="1" x14ac:dyDescent="0.25">
      <c r="A18" s="13"/>
      <c r="B18" s="12"/>
      <c r="C18" s="12"/>
      <c r="D18" s="12"/>
      <c r="E18" s="12"/>
      <c r="F18" s="12"/>
      <c r="G18" s="12"/>
      <c r="H18" s="12"/>
      <c r="I18" s="12"/>
      <c r="J18" s="67"/>
      <c r="K18" s="68"/>
      <c r="L18" s="69"/>
    </row>
    <row r="19" spans="1:12" x14ac:dyDescent="0.25">
      <c r="A19" s="13"/>
      <c r="B19" s="12"/>
      <c r="C19" s="12"/>
      <c r="D19" s="12"/>
      <c r="E19" s="12"/>
      <c r="F19" s="12"/>
      <c r="G19" s="12"/>
      <c r="H19" s="12"/>
      <c r="I19" s="12"/>
      <c r="J19" s="67"/>
      <c r="K19" s="68"/>
      <c r="L19" s="69"/>
    </row>
    <row r="20" spans="1:12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67"/>
      <c r="K20" s="68"/>
      <c r="L20" s="69"/>
    </row>
    <row r="21" spans="1:12" x14ac:dyDescent="0.25">
      <c r="A21" s="13"/>
      <c r="B21" s="12"/>
      <c r="C21" s="12"/>
      <c r="D21" s="12"/>
      <c r="E21" s="12"/>
      <c r="F21" s="12"/>
      <c r="G21" s="12"/>
      <c r="H21" s="12"/>
      <c r="I21" s="12"/>
      <c r="J21" s="67"/>
      <c r="K21" s="68"/>
      <c r="L21" s="69"/>
    </row>
    <row r="22" spans="1:12" x14ac:dyDescent="0.25">
      <c r="A22" s="13"/>
      <c r="B22" s="12"/>
      <c r="C22" s="12"/>
      <c r="D22" s="12"/>
      <c r="E22" s="12"/>
      <c r="F22" s="12"/>
      <c r="G22" s="12"/>
      <c r="H22" s="12"/>
      <c r="I22" s="12"/>
      <c r="J22" s="67"/>
      <c r="K22" s="68"/>
      <c r="L22" s="69"/>
    </row>
    <row r="23" spans="1:12" x14ac:dyDescent="0.25">
      <c r="A23" s="13"/>
      <c r="B23" s="12"/>
      <c r="C23" s="12"/>
      <c r="D23" s="12"/>
      <c r="E23" s="12"/>
      <c r="F23" s="12"/>
      <c r="G23" s="12"/>
      <c r="H23" s="12"/>
      <c r="I23" s="12"/>
      <c r="J23" s="67"/>
      <c r="K23" s="68"/>
      <c r="L23" s="69"/>
    </row>
    <row r="24" spans="1:12" x14ac:dyDescent="0.25">
      <c r="A24" s="13"/>
      <c r="B24" s="12"/>
      <c r="C24" s="12"/>
      <c r="D24" s="12"/>
      <c r="E24" s="12"/>
      <c r="F24" s="12"/>
      <c r="G24" s="12"/>
      <c r="H24" s="12"/>
      <c r="I24" s="12"/>
      <c r="J24" s="67"/>
      <c r="K24" s="68"/>
      <c r="L24" s="69"/>
    </row>
    <row r="25" spans="1:12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67"/>
      <c r="K25" s="68"/>
      <c r="L25" s="69"/>
    </row>
    <row r="26" spans="1:12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67"/>
      <c r="K26" s="68"/>
      <c r="L26" s="69"/>
    </row>
    <row r="27" spans="1:12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67"/>
      <c r="K27" s="68"/>
      <c r="L27" s="69"/>
    </row>
    <row r="28" spans="1:12" x14ac:dyDescent="0.25">
      <c r="A28" s="13"/>
      <c r="B28" s="12"/>
      <c r="C28" s="12"/>
      <c r="D28" s="12"/>
      <c r="E28" s="12"/>
      <c r="F28" s="12"/>
      <c r="G28" s="12"/>
      <c r="H28" s="12"/>
      <c r="I28" s="12"/>
      <c r="J28" s="67"/>
      <c r="K28" s="68"/>
      <c r="L28" s="69"/>
    </row>
    <row r="29" spans="1:12" x14ac:dyDescent="0.25">
      <c r="A29" s="13"/>
      <c r="B29" s="12"/>
      <c r="C29" s="12"/>
      <c r="D29" s="12"/>
      <c r="E29" s="12"/>
      <c r="F29" s="12"/>
      <c r="G29" s="12"/>
      <c r="H29" s="12"/>
      <c r="I29" s="12"/>
      <c r="J29" s="67"/>
      <c r="K29" s="68"/>
      <c r="L29" s="69"/>
    </row>
    <row r="30" spans="1:12" x14ac:dyDescent="0.25">
      <c r="A30" s="13"/>
      <c r="B30" s="12"/>
      <c r="C30" s="12"/>
      <c r="D30" s="12"/>
      <c r="E30" s="12"/>
      <c r="F30" s="12"/>
      <c r="G30" s="12"/>
      <c r="H30" s="12"/>
      <c r="I30" s="12"/>
      <c r="J30" s="67"/>
      <c r="K30" s="68"/>
      <c r="L30" s="69"/>
    </row>
    <row r="31" spans="1:12" x14ac:dyDescent="0.25">
      <c r="A31" s="13"/>
      <c r="B31" s="12"/>
      <c r="C31" s="12"/>
      <c r="D31" s="12"/>
      <c r="E31" s="12"/>
      <c r="F31" s="12"/>
      <c r="G31" s="12"/>
      <c r="H31" s="12"/>
      <c r="I31" s="12"/>
      <c r="J31" s="67"/>
      <c r="K31" s="68"/>
      <c r="L31" s="69"/>
    </row>
    <row r="32" spans="1:12" x14ac:dyDescent="0.25">
      <c r="A32" s="13"/>
      <c r="B32" s="12"/>
      <c r="C32" s="12"/>
      <c r="D32" s="12"/>
      <c r="E32" s="12"/>
      <c r="F32" s="12"/>
      <c r="G32" s="12"/>
      <c r="H32" s="12"/>
      <c r="I32" s="12"/>
      <c r="J32" s="67"/>
      <c r="K32" s="68"/>
      <c r="L32" s="69"/>
    </row>
    <row r="33" spans="1:12" x14ac:dyDescent="0.25">
      <c r="A33" s="13"/>
      <c r="B33" s="12"/>
      <c r="C33" s="12"/>
      <c r="D33" s="12"/>
      <c r="E33" s="12"/>
      <c r="F33" s="12"/>
      <c r="G33" s="12"/>
      <c r="H33" s="12"/>
      <c r="I33" s="12"/>
      <c r="J33" s="67"/>
      <c r="K33" s="68"/>
      <c r="L33" s="69"/>
    </row>
    <row r="37" spans="1:12" ht="31.5" customHeight="1" x14ac:dyDescent="0.25">
      <c r="B37" s="66" t="s">
        <v>26</v>
      </c>
      <c r="C37" s="66"/>
      <c r="D37" s="66"/>
      <c r="E37" s="66"/>
    </row>
    <row r="38" spans="1:12" ht="37.5" customHeight="1" x14ac:dyDescent="0.25">
      <c r="B38" s="17" t="s">
        <v>27</v>
      </c>
      <c r="C38" s="17" t="s">
        <v>28</v>
      </c>
      <c r="D38" s="17" t="s">
        <v>29</v>
      </c>
      <c r="E38" s="17" t="s">
        <v>30</v>
      </c>
    </row>
    <row r="39" spans="1:12" ht="15.75" x14ac:dyDescent="0.25">
      <c r="B39" s="16"/>
      <c r="C39" s="16"/>
      <c r="D39" s="16"/>
      <c r="E39" s="16"/>
    </row>
    <row r="40" spans="1:12" ht="15.75" x14ac:dyDescent="0.25">
      <c r="B40" s="16"/>
      <c r="C40" s="16"/>
      <c r="D40" s="16"/>
      <c r="E40" s="16"/>
    </row>
    <row r="41" spans="1:12" ht="15.75" x14ac:dyDescent="0.25">
      <c r="B41" s="16"/>
      <c r="C41" s="16"/>
      <c r="D41" s="16"/>
      <c r="E41" s="16"/>
    </row>
    <row r="42" spans="1:12" ht="15.75" x14ac:dyDescent="0.25">
      <c r="B42" s="16"/>
      <c r="C42" s="16"/>
      <c r="D42" s="16"/>
      <c r="E42" s="16"/>
    </row>
    <row r="43" spans="1:12" ht="15.75" x14ac:dyDescent="0.25">
      <c r="B43" s="16"/>
      <c r="C43" s="16"/>
      <c r="D43" s="16"/>
      <c r="E43" s="16"/>
    </row>
    <row r="44" spans="1:12" ht="15.75" x14ac:dyDescent="0.25">
      <c r="B44" s="16"/>
      <c r="C44" s="16"/>
      <c r="D44" s="16"/>
      <c r="E44" s="16"/>
    </row>
    <row r="45" spans="1:12" ht="15.75" x14ac:dyDescent="0.25">
      <c r="B45" s="16"/>
      <c r="C45" s="16"/>
      <c r="D45" s="16"/>
      <c r="E45" s="16"/>
    </row>
    <row r="46" spans="1:12" ht="15.75" x14ac:dyDescent="0.25">
      <c r="B46" s="16"/>
      <c r="C46" s="16"/>
      <c r="D46" s="16"/>
      <c r="E46" s="16"/>
    </row>
    <row r="47" spans="1:12" ht="15.75" x14ac:dyDescent="0.25">
      <c r="B47" s="16"/>
      <c r="C47" s="16"/>
      <c r="D47" s="16"/>
      <c r="E47" s="16"/>
    </row>
  </sheetData>
  <mergeCells count="40">
    <mergeCell ref="F8:G8"/>
    <mergeCell ref="H8:I8"/>
    <mergeCell ref="A5:D5"/>
    <mergeCell ref="E5:H5"/>
    <mergeCell ref="I5:L5"/>
    <mergeCell ref="A6:D6"/>
    <mergeCell ref="E6:H6"/>
    <mergeCell ref="I6:L6"/>
    <mergeCell ref="J27:L27"/>
    <mergeCell ref="J28:L28"/>
    <mergeCell ref="A1:A4"/>
    <mergeCell ref="B1:J2"/>
    <mergeCell ref="B3:J4"/>
    <mergeCell ref="J17:L17"/>
    <mergeCell ref="J9:L9"/>
    <mergeCell ref="J10:L10"/>
    <mergeCell ref="J11:L11"/>
    <mergeCell ref="J12:L12"/>
    <mergeCell ref="J13:L13"/>
    <mergeCell ref="J14:L14"/>
    <mergeCell ref="J15:L15"/>
    <mergeCell ref="J16:L16"/>
    <mergeCell ref="A8:B8"/>
    <mergeCell ref="C8:D8"/>
    <mergeCell ref="B37:E37"/>
    <mergeCell ref="J8:L8"/>
    <mergeCell ref="J30:L30"/>
    <mergeCell ref="J31:L31"/>
    <mergeCell ref="J32:L32"/>
    <mergeCell ref="J33:L33"/>
    <mergeCell ref="J29:L29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</mergeCells>
  <printOptions horizontalCentered="1"/>
  <pageMargins left="0.25" right="0.25" top="0.75" bottom="0.75" header="0.3" footer="0.3"/>
  <pageSetup fitToWidth="6" fitToHeight="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CUMPLIMIENTO!$A$37:$A$39</xm:f>
          </x14:formula1>
          <xm:sqref>I10:I33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0" workbookViewId="0">
      <selection activeCell="B32" sqref="B32"/>
    </sheetView>
  </sheetViews>
  <sheetFormatPr baseColWidth="10" defaultRowHeight="15" x14ac:dyDescent="0.25"/>
  <sheetData>
    <row r="2" spans="1:3" ht="18.75" x14ac:dyDescent="0.3">
      <c r="A2" s="112" t="s">
        <v>31</v>
      </c>
      <c r="B2" s="113"/>
      <c r="C2" s="113"/>
    </row>
    <row r="3" spans="1:3" x14ac:dyDescent="0.25">
      <c r="A3" s="18" t="s">
        <v>22</v>
      </c>
      <c r="B3" s="18">
        <f>COUNTIF(LEY!H10:H33, "SI")</f>
        <v>0</v>
      </c>
      <c r="C3" s="19" t="e">
        <f>B3/B$6</f>
        <v>#DIV/0!</v>
      </c>
    </row>
    <row r="4" spans="1:3" x14ac:dyDescent="0.25">
      <c r="A4" s="18" t="s">
        <v>32</v>
      </c>
      <c r="B4" s="18">
        <f>COUNTIF(LEY!H10:H33, "NO")</f>
        <v>0</v>
      </c>
      <c r="C4" s="19" t="e">
        <f t="shared" ref="C4:C6" si="0">B4/B$6</f>
        <v>#DIV/0!</v>
      </c>
    </row>
    <row r="5" spans="1:3" x14ac:dyDescent="0.25">
      <c r="A5" s="18" t="s">
        <v>24</v>
      </c>
      <c r="B5" s="18">
        <f>COUNTIF(LEY!H10:H33, "PARCIAL")</f>
        <v>0</v>
      </c>
      <c r="C5" s="19" t="e">
        <f t="shared" si="0"/>
        <v>#DIV/0!</v>
      </c>
    </row>
    <row r="6" spans="1:3" x14ac:dyDescent="0.25">
      <c r="A6" s="18" t="s">
        <v>33</v>
      </c>
      <c r="B6" s="18">
        <f>SUM(B3:B5)</f>
        <v>0</v>
      </c>
      <c r="C6" s="19" t="e">
        <f t="shared" si="0"/>
        <v>#DIV/0!</v>
      </c>
    </row>
    <row r="10" spans="1:3" ht="18.75" x14ac:dyDescent="0.3">
      <c r="A10" s="111" t="s">
        <v>34</v>
      </c>
      <c r="B10" s="111"/>
      <c r="C10" s="111"/>
    </row>
    <row r="11" spans="1:3" x14ac:dyDescent="0.25">
      <c r="A11" s="18" t="s">
        <v>22</v>
      </c>
      <c r="B11" s="18">
        <f>COUNTIF(DECRETO!H10:H33, "SI")</f>
        <v>0</v>
      </c>
      <c r="C11" s="19" t="e">
        <f>B11/B$6</f>
        <v>#DIV/0!</v>
      </c>
    </row>
    <row r="12" spans="1:3" x14ac:dyDescent="0.25">
      <c r="A12" s="18" t="s">
        <v>32</v>
      </c>
      <c r="B12" s="18">
        <f>COUNTIF(DECRETO!H10:H33, "NO")</f>
        <v>0</v>
      </c>
      <c r="C12" s="19" t="e">
        <f>B12/B$6</f>
        <v>#DIV/0!</v>
      </c>
    </row>
    <row r="13" spans="1:3" x14ac:dyDescent="0.25">
      <c r="A13" s="18" t="s">
        <v>24</v>
      </c>
      <c r="B13" s="18">
        <f>COUNTIF(DECRETO!H10:H33, "PARCIAL")</f>
        <v>0</v>
      </c>
      <c r="C13" s="19" t="e">
        <f t="shared" ref="C13:C14" si="1">B13/B$6</f>
        <v>#DIV/0!</v>
      </c>
    </row>
    <row r="14" spans="1:3" x14ac:dyDescent="0.25">
      <c r="A14" s="18" t="s">
        <v>33</v>
      </c>
      <c r="B14" s="18">
        <f>SUM(B11:B13)</f>
        <v>0</v>
      </c>
      <c r="C14" s="19" t="e">
        <f t="shared" si="1"/>
        <v>#DIV/0!</v>
      </c>
    </row>
    <row r="17" spans="1:3" ht="18.75" x14ac:dyDescent="0.3">
      <c r="A17" s="111" t="s">
        <v>35</v>
      </c>
      <c r="B17" s="111"/>
      <c r="C17" s="111"/>
    </row>
    <row r="18" spans="1:3" x14ac:dyDescent="0.25">
      <c r="A18" s="18" t="s">
        <v>22</v>
      </c>
      <c r="B18" s="18">
        <f>COUNTIF(CIRCULAR!H10:H33, "SI")</f>
        <v>0</v>
      </c>
      <c r="C18" s="19" t="e">
        <f>B18/B$6</f>
        <v>#DIV/0!</v>
      </c>
    </row>
    <row r="19" spans="1:3" x14ac:dyDescent="0.25">
      <c r="A19" s="18" t="s">
        <v>32</v>
      </c>
      <c r="B19" s="18">
        <f>COUNTIF(CIRCULAR!H10:H33, "NO")</f>
        <v>0</v>
      </c>
      <c r="C19" s="19" t="e">
        <f t="shared" ref="C19:C21" si="2">B19/B$6</f>
        <v>#DIV/0!</v>
      </c>
    </row>
    <row r="20" spans="1:3" x14ac:dyDescent="0.25">
      <c r="A20" s="18" t="s">
        <v>24</v>
      </c>
      <c r="B20" s="18">
        <f>COUNTIF(CIRCULAR!H10:H33, "PARCIAL")</f>
        <v>0</v>
      </c>
      <c r="C20" s="19" t="e">
        <f t="shared" si="2"/>
        <v>#DIV/0!</v>
      </c>
    </row>
    <row r="21" spans="1:3" x14ac:dyDescent="0.25">
      <c r="A21" s="18" t="s">
        <v>33</v>
      </c>
      <c r="B21" s="18">
        <f>SUM(B18:B20)</f>
        <v>0</v>
      </c>
      <c r="C21" s="19" t="e">
        <f t="shared" si="2"/>
        <v>#DIV/0!</v>
      </c>
    </row>
    <row r="23" spans="1:3" ht="18.75" x14ac:dyDescent="0.3">
      <c r="A23" s="111" t="s">
        <v>36</v>
      </c>
      <c r="B23" s="111"/>
      <c r="C23" s="111"/>
    </row>
    <row r="24" spans="1:3" x14ac:dyDescent="0.25">
      <c r="A24" s="18" t="s">
        <v>22</v>
      </c>
      <c r="B24" s="18">
        <f>COUNTIF(CIRCULAR!H16:H39, "SI")</f>
        <v>0</v>
      </c>
      <c r="C24" s="19" t="e">
        <f>B24/B$6</f>
        <v>#DIV/0!</v>
      </c>
    </row>
    <row r="25" spans="1:3" x14ac:dyDescent="0.25">
      <c r="A25" s="18" t="s">
        <v>32</v>
      </c>
      <c r="B25" s="18">
        <f>COUNTIF(CIRCULAR!H16:H39, "NO")</f>
        <v>0</v>
      </c>
      <c r="C25" s="19" t="e">
        <f t="shared" ref="C25:C27" si="3">B25/B$6</f>
        <v>#DIV/0!</v>
      </c>
    </row>
    <row r="26" spans="1:3" x14ac:dyDescent="0.25">
      <c r="A26" s="18" t="s">
        <v>24</v>
      </c>
      <c r="B26" s="18">
        <f>COUNTIF(CIRCULAR!H16:H39, "PARCIAL")</f>
        <v>0</v>
      </c>
      <c r="C26" s="19" t="e">
        <f t="shared" si="3"/>
        <v>#DIV/0!</v>
      </c>
    </row>
    <row r="27" spans="1:3" x14ac:dyDescent="0.25">
      <c r="A27" s="18" t="s">
        <v>33</v>
      </c>
      <c r="B27" s="18">
        <f>SUM(B24:B26)</f>
        <v>0</v>
      </c>
      <c r="C27" s="19" t="e">
        <f t="shared" si="3"/>
        <v>#DIV/0!</v>
      </c>
    </row>
    <row r="31" spans="1:3" ht="18.75" x14ac:dyDescent="0.3">
      <c r="A31" s="111" t="s">
        <v>37</v>
      </c>
      <c r="B31" s="111"/>
      <c r="C31" s="111"/>
    </row>
    <row r="32" spans="1:3" x14ac:dyDescent="0.25">
      <c r="A32" s="18" t="s">
        <v>22</v>
      </c>
      <c r="B32">
        <f>SUM(B24,B18,B11,B3,)</f>
        <v>0</v>
      </c>
      <c r="C32" s="19" t="e">
        <f>B32/B$6</f>
        <v>#DIV/0!</v>
      </c>
    </row>
    <row r="33" spans="1:3" x14ac:dyDescent="0.25">
      <c r="A33" s="18" t="s">
        <v>32</v>
      </c>
      <c r="B33">
        <f t="shared" ref="B33:B34" si="4">SUM(B25,B19,B12,B4,)</f>
        <v>0</v>
      </c>
      <c r="C33" s="19" t="e">
        <f t="shared" ref="C33:C35" si="5">B33/B$6</f>
        <v>#DIV/0!</v>
      </c>
    </row>
    <row r="34" spans="1:3" x14ac:dyDescent="0.25">
      <c r="A34" s="18" t="s">
        <v>24</v>
      </c>
      <c r="B34">
        <f t="shared" si="4"/>
        <v>0</v>
      </c>
      <c r="C34" s="19" t="e">
        <f t="shared" si="5"/>
        <v>#DIV/0!</v>
      </c>
    </row>
    <row r="35" spans="1:3" x14ac:dyDescent="0.25">
      <c r="A35" s="18" t="s">
        <v>33</v>
      </c>
      <c r="B35" s="18">
        <f>SUM(B32:B34)</f>
        <v>0</v>
      </c>
      <c r="C35" s="19" t="e">
        <f t="shared" si="5"/>
        <v>#DIV/0!</v>
      </c>
    </row>
    <row r="37" spans="1:3" x14ac:dyDescent="0.25">
      <c r="A37" t="s">
        <v>22</v>
      </c>
      <c r="B37">
        <f>SUM(B32,B24,B18,B11,B3)</f>
        <v>0</v>
      </c>
    </row>
    <row r="38" spans="1:3" x14ac:dyDescent="0.25">
      <c r="A38" t="s">
        <v>23</v>
      </c>
      <c r="B38">
        <f t="shared" ref="B38:B39" si="6">SUM(B33,B25,B19,B12,B4)</f>
        <v>0</v>
      </c>
    </row>
    <row r="39" spans="1:3" x14ac:dyDescent="0.25">
      <c r="A39" t="s">
        <v>24</v>
      </c>
      <c r="B39">
        <f t="shared" si="6"/>
        <v>0</v>
      </c>
    </row>
  </sheetData>
  <mergeCells count="5">
    <mergeCell ref="A31:C31"/>
    <mergeCell ref="A2:C2"/>
    <mergeCell ref="A10:C10"/>
    <mergeCell ref="A17:C17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FO-GH-87</vt:lpstr>
      <vt:lpstr>CONTROL DE CAMBIOS</vt:lpstr>
      <vt:lpstr>ESTADISTICAS CUMPLIMIENTO</vt:lpstr>
      <vt:lpstr>MENUS</vt:lpstr>
      <vt:lpstr>LEY</vt:lpstr>
      <vt:lpstr>DECRETO</vt:lpstr>
      <vt:lpstr>RESOLUCION</vt:lpstr>
      <vt:lpstr>CIRCULAR</vt:lpstr>
      <vt:lpstr>CUMPLIMIENTO</vt:lpstr>
      <vt:lpstr>CIRCULAR!Área_de_impresión</vt:lpstr>
      <vt:lpstr>DECRETO!Área_de_impresión</vt:lpstr>
      <vt:lpstr>'FO-GH-87'!Área_de_impresión</vt:lpstr>
      <vt:lpstr>LEY!Área_de_impresión</vt:lpstr>
      <vt:lpstr>RESOLUCION!Área_de_impresión</vt:lpstr>
      <vt:lpstr>CIRCULAR!Títulos_a_imprimir</vt:lpstr>
      <vt:lpstr>DECRETO!Títulos_a_imprimir</vt:lpstr>
      <vt:lpstr>LEY!Títulos_a_imprimir</vt:lpstr>
      <vt:lpstr>RESOLUCION!Títulos_a_imprimir</vt:lpstr>
    </vt:vector>
  </TitlesOfParts>
  <Company>MAVDT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jsosa</dc:creator>
  <cp:lastModifiedBy>Usuario</cp:lastModifiedBy>
  <cp:lastPrinted>2022-10-27T17:25:40Z</cp:lastPrinted>
  <dcterms:created xsi:type="dcterms:W3CDTF">2010-07-27T14:41:30Z</dcterms:created>
  <dcterms:modified xsi:type="dcterms:W3CDTF">2022-10-27T17:27:42Z</dcterms:modified>
</cp:coreProperties>
</file>