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ESCRITORIO CALIDAD\2 MONICA SGC UFPS SOPORTES\2 ACTAS Y COMUNICACIONES\2. ACTAS APROBACIÓN\ACTAS 2022\Acta 2022-10 Octubre\110 GH -SGSST (VARIOS VEHÍCULOS)\FINALES\"/>
    </mc:Choice>
  </mc:AlternateContent>
  <bookViews>
    <workbookView xWindow="-120" yWindow="-120" windowWidth="20730" windowHeight="11160" activeTab="1"/>
  </bookViews>
  <sheets>
    <sheet name="FO-GH-88" sheetId="2" r:id="rId1"/>
    <sheet name="CONTROL DE CAMBIO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7" i="2" l="1"/>
  <c r="BS17" i="2" s="1"/>
  <c r="BV17" i="2" s="1"/>
  <c r="AC18" i="2"/>
  <c r="AO18" i="2" s="1"/>
  <c r="AR18" i="2" s="1"/>
  <c r="AC19" i="2"/>
  <c r="BS19" i="2" s="1"/>
  <c r="BV19" i="2" s="1"/>
  <c r="AC20" i="2"/>
  <c r="BD20" i="2" s="1"/>
  <c r="BG20" i="2" s="1"/>
  <c r="AC21" i="2"/>
  <c r="AO21" i="2" s="1"/>
  <c r="AR21" i="2" s="1"/>
  <c r="AC22" i="2"/>
  <c r="BD22" i="2" s="1"/>
  <c r="BG22" i="2" s="1"/>
  <c r="AC23" i="2"/>
  <c r="BS23" i="2" s="1"/>
  <c r="BV23" i="2" s="1"/>
  <c r="AC24" i="2"/>
  <c r="BS24" i="2" s="1"/>
  <c r="BV24" i="2" s="1"/>
  <c r="AC25" i="2"/>
  <c r="BS25" i="2" s="1"/>
  <c r="BV25" i="2" s="1"/>
  <c r="AC26" i="2"/>
  <c r="BS26" i="2" s="1"/>
  <c r="BV26" i="2" s="1"/>
  <c r="AC27" i="2"/>
  <c r="BD27" i="2" s="1"/>
  <c r="BG27" i="2" s="1"/>
  <c r="AC28" i="2"/>
  <c r="AO28" i="2" s="1"/>
  <c r="AR28" i="2" s="1"/>
  <c r="AC29" i="2"/>
  <c r="BS29" i="2" s="1"/>
  <c r="BV29" i="2" s="1"/>
  <c r="AC30" i="2"/>
  <c r="BD30" i="2" s="1"/>
  <c r="BG30" i="2" s="1"/>
  <c r="AC31" i="2"/>
  <c r="BS31" i="2" s="1"/>
  <c r="BV31" i="2" s="1"/>
  <c r="AC32" i="2"/>
  <c r="BS32" i="2" s="1"/>
  <c r="BV32" i="2" s="1"/>
  <c r="AC33" i="2"/>
  <c r="BD33" i="2" s="1"/>
  <c r="BG33" i="2" s="1"/>
  <c r="AC34" i="2"/>
  <c r="BS34" i="2" s="1"/>
  <c r="BV34" i="2" s="1"/>
  <c r="AC35" i="2"/>
  <c r="BS35" i="2" s="1"/>
  <c r="BV35" i="2" s="1"/>
  <c r="AC36" i="2"/>
  <c r="BS36" i="2" s="1"/>
  <c r="BV36" i="2" s="1"/>
  <c r="AC37" i="2"/>
  <c r="BS37" i="2" s="1"/>
  <c r="BV37" i="2" s="1"/>
  <c r="AC38" i="2"/>
  <c r="BS38" i="2" s="1"/>
  <c r="BV38" i="2" s="1"/>
  <c r="AC39" i="2"/>
  <c r="BD39" i="2" s="1"/>
  <c r="BG39" i="2" s="1"/>
  <c r="AC40" i="2"/>
  <c r="BS40" i="2" s="1"/>
  <c r="BV40" i="2" s="1"/>
  <c r="AC41" i="2"/>
  <c r="BS41" i="2" s="1"/>
  <c r="BV41" i="2" s="1"/>
  <c r="AC42" i="2"/>
  <c r="BD42" i="2" s="1"/>
  <c r="BG42" i="2" s="1"/>
  <c r="AC43" i="2"/>
  <c r="BS43" i="2" s="1"/>
  <c r="BV43" i="2" s="1"/>
  <c r="AC44" i="2"/>
  <c r="BS44" i="2" s="1"/>
  <c r="BV44" i="2" s="1"/>
  <c r="AC45" i="2"/>
  <c r="BD45" i="2" s="1"/>
  <c r="BG45" i="2" s="1"/>
  <c r="AC46" i="2"/>
  <c r="AO46" i="2" s="1"/>
  <c r="AR46" i="2" s="1"/>
  <c r="AC47" i="2"/>
  <c r="BS47" i="2" s="1"/>
  <c r="BV47" i="2" s="1"/>
  <c r="AC48" i="2"/>
  <c r="BS48" i="2" s="1"/>
  <c r="BV48" i="2" s="1"/>
  <c r="AC49" i="2"/>
  <c r="BS49" i="2" s="1"/>
  <c r="BV49" i="2" s="1"/>
  <c r="AC50" i="2"/>
  <c r="BS50" i="2" s="1"/>
  <c r="BV50" i="2" s="1"/>
  <c r="AC51" i="2"/>
  <c r="BD51" i="2" s="1"/>
  <c r="BG51" i="2" s="1"/>
  <c r="AC52" i="2"/>
  <c r="BD52" i="2" s="1"/>
  <c r="BG52" i="2" s="1"/>
  <c r="AC53" i="2"/>
  <c r="AO53" i="2" s="1"/>
  <c r="AR53" i="2" s="1"/>
  <c r="AC54" i="2"/>
  <c r="AO54" i="2" s="1"/>
  <c r="AR54" i="2" s="1"/>
  <c r="AC55" i="2"/>
  <c r="BS55" i="2" s="1"/>
  <c r="BV55" i="2" s="1"/>
  <c r="AC56" i="2"/>
  <c r="BD56" i="2" s="1"/>
  <c r="BG56" i="2" s="1"/>
  <c r="AC57" i="2"/>
  <c r="BD57" i="2" s="1"/>
  <c r="BG57" i="2" s="1"/>
  <c r="AC58" i="2"/>
  <c r="BD58" i="2" s="1"/>
  <c r="BG58" i="2" s="1"/>
  <c r="AC16" i="2"/>
  <c r="AO16" i="2" s="1"/>
  <c r="AR16" i="2" s="1"/>
  <c r="BD44" i="2"/>
  <c r="BG44" i="2" s="1"/>
  <c r="AO27" i="2" l="1"/>
  <c r="AR27" i="2" s="1"/>
  <c r="BS27" i="2"/>
  <c r="BV27" i="2" s="1"/>
  <c r="AO26" i="2"/>
  <c r="AR26" i="2" s="1"/>
  <c r="AO47" i="2"/>
  <c r="AR47" i="2" s="1"/>
  <c r="BD47" i="2"/>
  <c r="BG47" i="2" s="1"/>
  <c r="BD17" i="2"/>
  <c r="BG17" i="2" s="1"/>
  <c r="AO56" i="2"/>
  <c r="AR56" i="2" s="1"/>
  <c r="BD25" i="2"/>
  <c r="BG25" i="2" s="1"/>
  <c r="AO57" i="2"/>
  <c r="AR57" i="2" s="1"/>
  <c r="BS57" i="2"/>
  <c r="BV57" i="2" s="1"/>
  <c r="AO41" i="2"/>
  <c r="AR41" i="2" s="1"/>
  <c r="BD41" i="2"/>
  <c r="BG41" i="2" s="1"/>
  <c r="BS42" i="2"/>
  <c r="BV42" i="2" s="1"/>
  <c r="BD43" i="2"/>
  <c r="BG43" i="2" s="1"/>
  <c r="AO25" i="2"/>
  <c r="AR25" i="2" s="1"/>
  <c r="AO17" i="2"/>
  <c r="AR17" i="2" s="1"/>
  <c r="BS18" i="2"/>
  <c r="BV18" i="2" s="1"/>
  <c r="BD26" i="2"/>
  <c r="BG26" i="2" s="1"/>
  <c r="BS46" i="2"/>
  <c r="BV46" i="2" s="1"/>
  <c r="AO58" i="2"/>
  <c r="AR58" i="2" s="1"/>
  <c r="BS58" i="2"/>
  <c r="BV58" i="2" s="1"/>
  <c r="BD32" i="2"/>
  <c r="BG32" i="2" s="1"/>
  <c r="BS22" i="2"/>
  <c r="BV22" i="2" s="1"/>
  <c r="BD46" i="2"/>
  <c r="BG46" i="2" s="1"/>
  <c r="AO48" i="2"/>
  <c r="AR48" i="2" s="1"/>
  <c r="AO42" i="2"/>
  <c r="AR42" i="2" s="1"/>
  <c r="BS30" i="2"/>
  <c r="BV30" i="2" s="1"/>
  <c r="BD48" i="2"/>
  <c r="BG48" i="2" s="1"/>
  <c r="AO35" i="2"/>
  <c r="AR35" i="2" s="1"/>
  <c r="AO24" i="2"/>
  <c r="AR24" i="2" s="1"/>
  <c r="BD35" i="2"/>
  <c r="BG35" i="2" s="1"/>
  <c r="BS33" i="2"/>
  <c r="BV33" i="2" s="1"/>
  <c r="AO40" i="2"/>
  <c r="AR40" i="2" s="1"/>
  <c r="AO34" i="2"/>
  <c r="AR34" i="2" s="1"/>
  <c r="BD40" i="2"/>
  <c r="BG40" i="2" s="1"/>
  <c r="BS56" i="2"/>
  <c r="BV56" i="2" s="1"/>
  <c r="AO49" i="2"/>
  <c r="AR49" i="2" s="1"/>
  <c r="BD49" i="2"/>
  <c r="BG49" i="2" s="1"/>
  <c r="BS51" i="2"/>
  <c r="BV51" i="2" s="1"/>
  <c r="AO22" i="2"/>
  <c r="AR22" i="2" s="1"/>
  <c r="BD24" i="2"/>
  <c r="BG24" i="2" s="1"/>
  <c r="BS53" i="2"/>
  <c r="BV53" i="2" s="1"/>
  <c r="BD18" i="2"/>
  <c r="BG18" i="2" s="1"/>
  <c r="BD28" i="2"/>
  <c r="BG28" i="2" s="1"/>
  <c r="BS28" i="2"/>
  <c r="BV28" i="2" s="1"/>
  <c r="BD19" i="2"/>
  <c r="BG19" i="2" s="1"/>
  <c r="AO31" i="2"/>
  <c r="AR31" i="2" s="1"/>
  <c r="BS21" i="2"/>
  <c r="BV21" i="2" s="1"/>
  <c r="BD31" i="2"/>
  <c r="BG31" i="2" s="1"/>
  <c r="AO43" i="2"/>
  <c r="AR43" i="2" s="1"/>
  <c r="AO19" i="2"/>
  <c r="AR19" i="2" s="1"/>
  <c r="BS20" i="2"/>
  <c r="BV20" i="2" s="1"/>
  <c r="AO51" i="2"/>
  <c r="AR51" i="2" s="1"/>
  <c r="AO32" i="2"/>
  <c r="AR32" i="2" s="1"/>
  <c r="AO44" i="2"/>
  <c r="AR44" i="2" s="1"/>
  <c r="BD53" i="2"/>
  <c r="BG53" i="2" s="1"/>
  <c r="BS39" i="2"/>
  <c r="BV39" i="2" s="1"/>
  <c r="AO36" i="2"/>
  <c r="AR36" i="2" s="1"/>
  <c r="BD54" i="2"/>
  <c r="BG54" i="2" s="1"/>
  <c r="AO50" i="2"/>
  <c r="AR50" i="2" s="1"/>
  <c r="BD36" i="2"/>
  <c r="BG36" i="2" s="1"/>
  <c r="BS54" i="2"/>
  <c r="BV54" i="2" s="1"/>
  <c r="BD50" i="2"/>
  <c r="BG50" i="2" s="1"/>
  <c r="AO33" i="2"/>
  <c r="AR33" i="2" s="1"/>
  <c r="AO55" i="2"/>
  <c r="AR55" i="2" s="1"/>
  <c r="AO37" i="2"/>
  <c r="AR37" i="2" s="1"/>
  <c r="BD55" i="2"/>
  <c r="BG55" i="2" s="1"/>
  <c r="AO29" i="2"/>
  <c r="AR29" i="2" s="1"/>
  <c r="AO52" i="2"/>
  <c r="AR52" i="2" s="1"/>
  <c r="BD38" i="2"/>
  <c r="BG38" i="2" s="1"/>
  <c r="BD21" i="2"/>
  <c r="BG21" i="2" s="1"/>
  <c r="BS52" i="2"/>
  <c r="BV52" i="2" s="1"/>
  <c r="AO30" i="2"/>
  <c r="AR30" i="2" s="1"/>
  <c r="BS45" i="2"/>
  <c r="BV45" i="2" s="1"/>
  <c r="AO39" i="2"/>
  <c r="AR39" i="2" s="1"/>
  <c r="AO23" i="2"/>
  <c r="AR23" i="2" s="1"/>
  <c r="BD37" i="2"/>
  <c r="BG37" i="2" s="1"/>
  <c r="BD34" i="2"/>
  <c r="BG34" i="2" s="1"/>
  <c r="AO38" i="2"/>
  <c r="AR38" i="2" s="1"/>
  <c r="BD23" i="2"/>
  <c r="BG23" i="2" s="1"/>
  <c r="BD29" i="2"/>
  <c r="BG29" i="2" s="1"/>
  <c r="AO45" i="2"/>
  <c r="AR45" i="2" s="1"/>
  <c r="AO20" i="2"/>
  <c r="AR20" i="2" s="1"/>
  <c r="BS16" i="2"/>
  <c r="BV16" i="2" s="1"/>
  <c r="BD16" i="2"/>
  <c r="BG16" i="2" s="1"/>
</calcChain>
</file>

<file path=xl/sharedStrings.xml><?xml version="1.0" encoding="utf-8"?>
<sst xmlns="http://schemas.openxmlformats.org/spreadsheetml/2006/main" count="72" uniqueCount="48">
  <si>
    <t>NÚMERO</t>
  </si>
  <si>
    <t>ESTADO</t>
  </si>
  <si>
    <t>VIGENTE</t>
  </si>
  <si>
    <t>POR VENCER</t>
  </si>
  <si>
    <t>VENCIDO</t>
  </si>
  <si>
    <t>Faltan más de 15 días para el vencimiento del documento</t>
  </si>
  <si>
    <t>Faltan menos de 15 días para el vencimiento del documento</t>
  </si>
  <si>
    <t xml:space="preserve">El documento actulamente esta vencido </t>
  </si>
  <si>
    <t>TIPO</t>
  </si>
  <si>
    <t>MARCA</t>
  </si>
  <si>
    <t>PLACA</t>
  </si>
  <si>
    <t>INFORMACIÓN DEL VEHÍCULO</t>
  </si>
  <si>
    <t>IDENTIFICACIÓN</t>
  </si>
  <si>
    <t>TELÉFONO</t>
  </si>
  <si>
    <t>INFORMACIÓN DEL PROPIETARIO</t>
  </si>
  <si>
    <t>NOMBRE COMPLETO</t>
  </si>
  <si>
    <t>FECHA INICIO VIGENCIA</t>
  </si>
  <si>
    <t>FECHA FIN VIGENCIA</t>
  </si>
  <si>
    <t>FECHA DE LA CONSULTA</t>
  </si>
  <si>
    <t>DIAS FALTANTES</t>
  </si>
  <si>
    <t>SEGURO OBLIGATORIO DE ACCIDENTES DE TRANSITO (SOAT)</t>
  </si>
  <si>
    <t>REVISIÓN TÉCNICO MECÁNICA (RTM)</t>
  </si>
  <si>
    <t>SEGURO TODO RIESGO</t>
  </si>
  <si>
    <t>CONVERSIONES UTILIZADAS PARA EL ESTADO DEL DOCUMENTO</t>
  </si>
  <si>
    <t>CODIGO</t>
  </si>
  <si>
    <t>VERSIÓN</t>
  </si>
  <si>
    <t>FECHA</t>
  </si>
  <si>
    <t>PÁGINAS</t>
  </si>
  <si>
    <t>1 DE 1</t>
  </si>
  <si>
    <t>01</t>
  </si>
  <si>
    <t>ELABORÓ</t>
  </si>
  <si>
    <t>REVISÓ</t>
  </si>
  <si>
    <t>APROBÓ</t>
  </si>
  <si>
    <t>Líder Gestión Talento Humano</t>
  </si>
  <si>
    <t>Equipo Operativo de Calidad</t>
  </si>
  <si>
    <t>Líder de Calidad</t>
  </si>
  <si>
    <t>GESTIÓN DEL TALENTO HUMANO</t>
  </si>
  <si>
    <t>BASE DE DATOS VEHÍCULAR</t>
  </si>
  <si>
    <t>GESTIÓN DE TALENTO HUMANO</t>
  </si>
  <si>
    <t>VERSION</t>
  </si>
  <si>
    <t>PAGINA</t>
  </si>
  <si>
    <t>Líder Gestión de Talento Humano</t>
  </si>
  <si>
    <t>CONTROL DE CAMBIOS</t>
  </si>
  <si>
    <t>DESCRIPCION</t>
  </si>
  <si>
    <t>RESPONSABLES</t>
  </si>
  <si>
    <r>
      <t xml:space="preserve">Elaborado por: 
</t>
    </r>
    <r>
      <rPr>
        <sz val="9"/>
        <color indexed="8"/>
        <rFont val="Arial"/>
        <family val="2"/>
      </rPr>
      <t xml:space="preserve">María Isabel Gamboa / Líder Gestión Talento Humano (E)
Daniela Villamizar Berdugo / Coordinadora SGSST
</t>
    </r>
    <r>
      <rPr>
        <b/>
        <sz val="9"/>
        <color indexed="8"/>
        <rFont val="Arial"/>
        <family val="2"/>
      </rPr>
      <t xml:space="preserve">
Aprobado por: 
</t>
    </r>
    <r>
      <rPr>
        <sz val="9"/>
        <color indexed="8"/>
        <rFont val="Arial"/>
        <family val="2"/>
      </rPr>
      <t>Henry Luna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(Líder de Calidad)</t>
    </r>
  </si>
  <si>
    <r>
      <t xml:space="preserve">Creación de Documento. </t>
    </r>
    <r>
      <rPr>
        <sz val="9"/>
        <rFont val="Arial"/>
        <family val="2"/>
      </rPr>
      <t>Creación del formato para dar cumplimiento con las dispocisiones del SGSST.</t>
    </r>
  </si>
  <si>
    <t>FO-GH-88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</si>
</sst>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7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17" fillId="0" borderId="0" xfId="1" applyFont="1" applyFill="1" applyAlignment="1" applyProtection="1">
      <alignment vertical="center"/>
    </xf>
    <xf numFmtId="0" fontId="19" fillId="0" borderId="0" xfId="1" applyFont="1" applyFill="1" applyAlignment="1" applyProtection="1">
      <alignment vertical="center"/>
    </xf>
    <xf numFmtId="0" fontId="2" fillId="0" borderId="0" xfId="1" applyAlignment="1">
      <alignment vertical="center"/>
    </xf>
    <xf numFmtId="0" fontId="1" fillId="0" borderId="0" xfId="1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9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 wrapText="1"/>
    </xf>
    <xf numFmtId="0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1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2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/>
    </xf>
    <xf numFmtId="0" fontId="16" fillId="0" borderId="1" xfId="1" applyFont="1" applyFill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11" xfId="1" applyFont="1" applyBorder="1" applyAlignment="1" applyProtection="1">
      <alignment horizontal="center" vertical="center"/>
    </xf>
    <xf numFmtId="0" fontId="14" fillId="2" borderId="7" xfId="1" applyFont="1" applyFill="1" applyBorder="1" applyAlignment="1" applyProtection="1">
      <alignment horizontal="center" vertical="center"/>
    </xf>
    <xf numFmtId="0" fontId="14" fillId="2" borderId="12" xfId="1" applyFont="1" applyFill="1" applyBorder="1" applyAlignment="1" applyProtection="1">
      <alignment horizontal="center" vertical="center"/>
    </xf>
    <xf numFmtId="0" fontId="14" fillId="2" borderId="8" xfId="1" applyFont="1" applyFill="1" applyBorder="1" applyAlignment="1" applyProtection="1">
      <alignment horizontal="center" vertical="center"/>
    </xf>
    <xf numFmtId="0" fontId="14" fillId="2" borderId="10" xfId="1" applyFont="1" applyFill="1" applyBorder="1" applyAlignment="1" applyProtection="1">
      <alignment horizontal="center" vertical="center"/>
    </xf>
    <xf numFmtId="0" fontId="14" fillId="2" borderId="6" xfId="1" applyFont="1" applyFill="1" applyBorder="1" applyAlignment="1" applyProtection="1">
      <alignment horizontal="center" vertical="center"/>
    </xf>
    <xf numFmtId="0" fontId="14" fillId="2" borderId="11" xfId="1" applyFont="1" applyFill="1" applyBorder="1" applyAlignment="1" applyProtection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left" vertical="center" wrapText="1" indent="1"/>
    </xf>
    <xf numFmtId="0" fontId="16" fillId="0" borderId="3" xfId="1" applyFont="1" applyBorder="1" applyAlignment="1">
      <alignment horizontal="left" vertical="center" wrapText="1" indent="1"/>
    </xf>
    <xf numFmtId="0" fontId="16" fillId="0" borderId="4" xfId="1" applyFont="1" applyBorder="1" applyAlignment="1">
      <alignment horizontal="left" vertical="center" wrapText="1" indent="1"/>
    </xf>
    <xf numFmtId="0" fontId="20" fillId="2" borderId="2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14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14" fontId="7" fillId="0" borderId="2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 applyProtection="1">
      <alignment horizontal="center" vertical="center"/>
    </xf>
    <xf numFmtId="14" fontId="7" fillId="0" borderId="3" xfId="1" applyNumberFormat="1" applyFont="1" applyFill="1" applyBorder="1" applyAlignment="1">
      <alignment horizontal="center" vertical="center"/>
    </xf>
    <xf numFmtId="14" fontId="7" fillId="0" borderId="4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 indent="1"/>
    </xf>
    <xf numFmtId="0" fontId="8" fillId="0" borderId="3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horizontal="left" vertical="center" wrapText="1" indent="1"/>
    </xf>
  </cellXfs>
  <cellStyles count="2">
    <cellStyle name="Normal" xfId="0" builtinId="0"/>
    <cellStyle name="Normal 3" xfId="1"/>
  </cellStyles>
  <dxfs count="144"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47624</xdr:rowOff>
    </xdr:from>
    <xdr:to>
      <xdr:col>2</xdr:col>
      <xdr:colOff>276225</xdr:colOff>
      <xdr:row>4</xdr:row>
      <xdr:rowOff>123824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96CE640-8878-44C9-85D3-44E6DB5B97C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180975" y="209549"/>
          <a:ext cx="523875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47625</xdr:rowOff>
    </xdr:from>
    <xdr:to>
      <xdr:col>2</xdr:col>
      <xdr:colOff>276225</xdr:colOff>
      <xdr:row>4</xdr:row>
      <xdr:rowOff>123825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DF1AFC7-A40F-41DF-8053-A30361AB54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219075" y="142875"/>
          <a:ext cx="5715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ic2694@rentasistemas2.onmicrosoft.com" id="{B0F621A6-AEA0-4877-B92C-3CDB42DB3FC6}" userId="S::Lic2694@rentasistemas2.onmicrosoft.com::c7bc561c-114f-499b-a9b8-94236dc320cb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X63"/>
  <sheetViews>
    <sheetView workbookViewId="0">
      <selection activeCell="D4" sqref="D4:BR5"/>
    </sheetView>
  </sheetViews>
  <sheetFormatPr baseColWidth="10" defaultColWidth="4.7109375" defaultRowHeight="12" x14ac:dyDescent="0.25"/>
  <cols>
    <col min="1" max="1" width="1.7109375" style="7" customWidth="1"/>
    <col min="2" max="69" width="4.7109375" style="7"/>
    <col min="70" max="70" width="4.7109375" style="7" customWidth="1"/>
    <col min="71" max="76" width="4.7109375" style="7"/>
    <col min="77" max="77" width="1.7109375" style="7" customWidth="1"/>
    <col min="78" max="16384" width="4.7109375" style="7"/>
  </cols>
  <sheetData>
    <row r="1" spans="2:76" s="8" customFormat="1" ht="12.75" thickBot="1" x14ac:dyDescent="0.3"/>
    <row r="2" spans="2:76" s="8" customFormat="1" ht="15.75" customHeight="1" thickBot="1" x14ac:dyDescent="0.3">
      <c r="B2" s="26"/>
      <c r="C2" s="27"/>
      <c r="D2" s="44" t="s">
        <v>36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6"/>
      <c r="BS2" s="62" t="s">
        <v>24</v>
      </c>
      <c r="BT2" s="63"/>
      <c r="BU2" s="64"/>
      <c r="BV2" s="92" t="s">
        <v>47</v>
      </c>
      <c r="BW2" s="93"/>
      <c r="BX2" s="94"/>
    </row>
    <row r="3" spans="2:76" s="8" customFormat="1" ht="15.75" customHeight="1" thickBot="1" x14ac:dyDescent="0.3">
      <c r="B3" s="28"/>
      <c r="C3" s="29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9"/>
      <c r="BS3" s="62" t="s">
        <v>25</v>
      </c>
      <c r="BT3" s="63"/>
      <c r="BU3" s="64"/>
      <c r="BV3" s="95" t="s">
        <v>29</v>
      </c>
      <c r="BW3" s="96"/>
      <c r="BX3" s="97"/>
    </row>
    <row r="4" spans="2:76" s="8" customFormat="1" ht="15.75" customHeight="1" thickBot="1" x14ac:dyDescent="0.3">
      <c r="B4" s="28"/>
      <c r="C4" s="29"/>
      <c r="D4" s="50" t="s">
        <v>37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2"/>
      <c r="BS4" s="62" t="s">
        <v>26</v>
      </c>
      <c r="BT4" s="63"/>
      <c r="BU4" s="64"/>
      <c r="BV4" s="98">
        <v>44865</v>
      </c>
      <c r="BW4" s="93"/>
      <c r="BX4" s="94"/>
    </row>
    <row r="5" spans="2:76" s="8" customFormat="1" ht="15.75" customHeight="1" thickBot="1" x14ac:dyDescent="0.3">
      <c r="B5" s="30"/>
      <c r="C5" s="31"/>
      <c r="D5" s="5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5"/>
      <c r="BS5" s="62" t="s">
        <v>27</v>
      </c>
      <c r="BT5" s="63"/>
      <c r="BU5" s="64"/>
      <c r="BV5" s="92" t="s">
        <v>28</v>
      </c>
      <c r="BW5" s="93"/>
      <c r="BX5" s="94"/>
    </row>
    <row r="6" spans="2:76" s="9" customFormat="1" ht="16.5" thickBot="1" x14ac:dyDescent="0.3">
      <c r="B6" s="56" t="s">
        <v>30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8"/>
      <c r="AA6" s="56" t="s">
        <v>31</v>
      </c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8"/>
      <c r="AZ6" s="56" t="s">
        <v>32</v>
      </c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8"/>
    </row>
    <row r="7" spans="2:76" s="10" customFormat="1" ht="15.75" thickBot="1" x14ac:dyDescent="0.3">
      <c r="B7" s="59" t="s">
        <v>33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1"/>
      <c r="AA7" s="59" t="s">
        <v>34</v>
      </c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1"/>
      <c r="AZ7" s="59" t="s">
        <v>35</v>
      </c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1"/>
    </row>
    <row r="8" spans="2:76" s="8" customFormat="1" ht="12.75" thickBot="1" x14ac:dyDescent="0.3"/>
    <row r="9" spans="2:76" s="8" customFormat="1" ht="15.75" thickBot="1" x14ac:dyDescent="0.3">
      <c r="B9" s="41" t="s">
        <v>23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</row>
    <row r="10" spans="2:76" s="8" customFormat="1" ht="15.75" thickBot="1" x14ac:dyDescent="0.3">
      <c r="B10" s="32" t="s">
        <v>2</v>
      </c>
      <c r="C10" s="33"/>
      <c r="D10" s="33"/>
      <c r="E10" s="33"/>
      <c r="F10" s="38" t="s">
        <v>5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</row>
    <row r="11" spans="2:76" s="8" customFormat="1" ht="15.75" thickBot="1" x14ac:dyDescent="0.3">
      <c r="B11" s="34" t="s">
        <v>3</v>
      </c>
      <c r="C11" s="35"/>
      <c r="D11" s="35"/>
      <c r="E11" s="35"/>
      <c r="F11" s="38" t="s">
        <v>6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</row>
    <row r="12" spans="2:76" s="8" customFormat="1" ht="15.75" thickBot="1" x14ac:dyDescent="0.3">
      <c r="B12" s="36" t="s">
        <v>4</v>
      </c>
      <c r="C12" s="37"/>
      <c r="D12" s="37"/>
      <c r="E12" s="37"/>
      <c r="F12" s="38" t="s">
        <v>7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</row>
    <row r="13" spans="2:76" s="8" customFormat="1" ht="12.75" thickBot="1" x14ac:dyDescent="0.3"/>
    <row r="14" spans="2:76" s="11" customFormat="1" ht="15.75" thickBot="1" x14ac:dyDescent="0.3"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 t="s">
        <v>14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22" t="s">
        <v>18</v>
      </c>
      <c r="AD14" s="22"/>
      <c r="AE14" s="22"/>
      <c r="AF14" s="14" t="s">
        <v>20</v>
      </c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 t="s">
        <v>21</v>
      </c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 t="s">
        <v>22</v>
      </c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</row>
    <row r="15" spans="2:76" s="12" customFormat="1" ht="30.75" customHeight="1" thickBot="1" x14ac:dyDescent="0.3">
      <c r="B15" s="13" t="s">
        <v>8</v>
      </c>
      <c r="C15" s="13"/>
      <c r="D15" s="13"/>
      <c r="E15" s="13" t="s">
        <v>9</v>
      </c>
      <c r="F15" s="13"/>
      <c r="G15" s="13"/>
      <c r="H15" s="13" t="s">
        <v>10</v>
      </c>
      <c r="I15" s="13"/>
      <c r="J15" s="13"/>
      <c r="K15" s="13" t="s">
        <v>15</v>
      </c>
      <c r="L15" s="13"/>
      <c r="M15" s="13"/>
      <c r="N15" s="13"/>
      <c r="O15" s="13"/>
      <c r="P15" s="13"/>
      <c r="Q15" s="13"/>
      <c r="R15" s="13"/>
      <c r="S15" s="13"/>
      <c r="T15" s="13"/>
      <c r="U15" s="13" t="s">
        <v>12</v>
      </c>
      <c r="V15" s="13"/>
      <c r="W15" s="13"/>
      <c r="X15" s="13"/>
      <c r="Y15" s="13" t="s">
        <v>13</v>
      </c>
      <c r="Z15" s="13"/>
      <c r="AA15" s="13"/>
      <c r="AB15" s="13"/>
      <c r="AC15" s="22"/>
      <c r="AD15" s="22"/>
      <c r="AE15" s="22"/>
      <c r="AF15" s="13" t="s">
        <v>0</v>
      </c>
      <c r="AG15" s="13"/>
      <c r="AH15" s="13"/>
      <c r="AI15" s="15" t="s">
        <v>16</v>
      </c>
      <c r="AJ15" s="15"/>
      <c r="AK15" s="15"/>
      <c r="AL15" s="15" t="s">
        <v>17</v>
      </c>
      <c r="AM15" s="15"/>
      <c r="AN15" s="15"/>
      <c r="AO15" s="15" t="s">
        <v>19</v>
      </c>
      <c r="AP15" s="15"/>
      <c r="AQ15" s="15"/>
      <c r="AR15" s="13" t="s">
        <v>1</v>
      </c>
      <c r="AS15" s="13"/>
      <c r="AT15" s="13"/>
      <c r="AU15" s="13" t="s">
        <v>0</v>
      </c>
      <c r="AV15" s="13"/>
      <c r="AW15" s="13"/>
      <c r="AX15" s="15" t="s">
        <v>16</v>
      </c>
      <c r="AY15" s="15"/>
      <c r="AZ15" s="15"/>
      <c r="BA15" s="15" t="s">
        <v>17</v>
      </c>
      <c r="BB15" s="15"/>
      <c r="BC15" s="15"/>
      <c r="BD15" s="15" t="s">
        <v>19</v>
      </c>
      <c r="BE15" s="15"/>
      <c r="BF15" s="15"/>
      <c r="BG15" s="13" t="s">
        <v>1</v>
      </c>
      <c r="BH15" s="13"/>
      <c r="BI15" s="13"/>
      <c r="BJ15" s="13" t="s">
        <v>0</v>
      </c>
      <c r="BK15" s="13"/>
      <c r="BL15" s="13"/>
      <c r="BM15" s="15" t="s">
        <v>16</v>
      </c>
      <c r="BN15" s="15"/>
      <c r="BO15" s="15"/>
      <c r="BP15" s="15" t="s">
        <v>17</v>
      </c>
      <c r="BQ15" s="15"/>
      <c r="BR15" s="15"/>
      <c r="BS15" s="15" t="s">
        <v>19</v>
      </c>
      <c r="BT15" s="15"/>
      <c r="BU15" s="15"/>
      <c r="BV15" s="13" t="s">
        <v>1</v>
      </c>
      <c r="BW15" s="13"/>
      <c r="BX15" s="13"/>
    </row>
    <row r="16" spans="2:76" ht="30.75" customHeight="1" thickBot="1" x14ac:dyDescent="0.3">
      <c r="B16" s="18"/>
      <c r="C16" s="18"/>
      <c r="D16" s="18"/>
      <c r="E16" s="18"/>
      <c r="F16" s="18"/>
      <c r="G16" s="18"/>
      <c r="H16" s="18"/>
      <c r="I16" s="18"/>
      <c r="J16" s="18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8"/>
      <c r="V16" s="18"/>
      <c r="W16" s="18"/>
      <c r="X16" s="18"/>
      <c r="Y16" s="18"/>
      <c r="Z16" s="18"/>
      <c r="AA16" s="18"/>
      <c r="AB16" s="18"/>
      <c r="AC16" s="23">
        <f ca="1">TODAY()</f>
        <v>44861</v>
      </c>
      <c r="AD16" s="24"/>
      <c r="AE16" s="24"/>
      <c r="AF16" s="18"/>
      <c r="AG16" s="18"/>
      <c r="AH16" s="18"/>
      <c r="AI16" s="20"/>
      <c r="AJ16" s="19"/>
      <c r="AK16" s="19"/>
      <c r="AL16" s="20"/>
      <c r="AM16" s="19"/>
      <c r="AN16" s="19"/>
      <c r="AO16" s="21">
        <f ca="1">AL16-AC16</f>
        <v>-44861</v>
      </c>
      <c r="AP16" s="21"/>
      <c r="AQ16" s="21"/>
      <c r="AR16" s="17" t="str">
        <f ca="1">IF(AO16&gt;15,"VIGENTE",IF(AO16=0,"VENCIDO","POR VENCER"))</f>
        <v>POR VENCER</v>
      </c>
      <c r="AS16" s="17"/>
      <c r="AT16" s="17"/>
      <c r="AU16" s="18"/>
      <c r="AV16" s="18"/>
      <c r="AW16" s="18"/>
      <c r="AX16" s="19"/>
      <c r="AY16" s="19"/>
      <c r="AZ16" s="19"/>
      <c r="BA16" s="20"/>
      <c r="BB16" s="19"/>
      <c r="BC16" s="19"/>
      <c r="BD16" s="16">
        <f ca="1">BA16-AC16</f>
        <v>-44861</v>
      </c>
      <c r="BE16" s="16"/>
      <c r="BF16" s="16"/>
      <c r="BG16" s="17" t="str">
        <f ca="1">IF(BD16&gt;15,"VIGENTE",IF(BD16=0,"VENCIDO","POR VENCER"))</f>
        <v>POR VENCER</v>
      </c>
      <c r="BH16" s="17"/>
      <c r="BI16" s="17"/>
      <c r="BJ16" s="18"/>
      <c r="BK16" s="18"/>
      <c r="BL16" s="18"/>
      <c r="BM16" s="19"/>
      <c r="BN16" s="19"/>
      <c r="BO16" s="19"/>
      <c r="BP16" s="20"/>
      <c r="BQ16" s="19"/>
      <c r="BR16" s="19"/>
      <c r="BS16" s="16">
        <f ca="1">BP16-AC16</f>
        <v>-44861</v>
      </c>
      <c r="BT16" s="16"/>
      <c r="BU16" s="16"/>
      <c r="BV16" s="17" t="str">
        <f ca="1">IF(BS16&gt;15,"VIGENTE",IF(BS16=0,"VENCIDO","POR VENCER"))</f>
        <v>POR VENCER</v>
      </c>
      <c r="BW16" s="17"/>
      <c r="BX16" s="17"/>
    </row>
    <row r="17" spans="2:76" ht="30.75" customHeight="1" thickBot="1" x14ac:dyDescent="0.3">
      <c r="B17" s="18"/>
      <c r="C17" s="18"/>
      <c r="D17" s="18"/>
      <c r="E17" s="18"/>
      <c r="F17" s="18"/>
      <c r="G17" s="18"/>
      <c r="H17" s="18"/>
      <c r="I17" s="18"/>
      <c r="J17" s="18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18"/>
      <c r="V17" s="18"/>
      <c r="W17" s="18"/>
      <c r="X17" s="18"/>
      <c r="Y17" s="18"/>
      <c r="Z17" s="18"/>
      <c r="AA17" s="18"/>
      <c r="AB17" s="18"/>
      <c r="AC17" s="23">
        <f t="shared" ref="AC17:AC58" ca="1" si="0">TODAY()</f>
        <v>44861</v>
      </c>
      <c r="AD17" s="24"/>
      <c r="AE17" s="24"/>
      <c r="AF17" s="18"/>
      <c r="AG17" s="18"/>
      <c r="AH17" s="18"/>
      <c r="AI17" s="20"/>
      <c r="AJ17" s="19"/>
      <c r="AK17" s="19"/>
      <c r="AL17" s="20"/>
      <c r="AM17" s="19"/>
      <c r="AN17" s="19"/>
      <c r="AO17" s="21">
        <f t="shared" ref="AO17:AO58" ca="1" si="1">AL17-AC17</f>
        <v>-44861</v>
      </c>
      <c r="AP17" s="21"/>
      <c r="AQ17" s="21"/>
      <c r="AR17" s="17" t="str">
        <f t="shared" ref="AR17:AR58" ca="1" si="2">IF(AO17&gt;15,"VIGENTE",IF(AO17=0,"VENCIDO","POR VENCER"))</f>
        <v>POR VENCER</v>
      </c>
      <c r="AS17" s="17"/>
      <c r="AT17" s="17"/>
      <c r="AU17" s="18"/>
      <c r="AV17" s="18"/>
      <c r="AW17" s="18"/>
      <c r="AX17" s="19"/>
      <c r="AY17" s="19"/>
      <c r="AZ17" s="19"/>
      <c r="BA17" s="20"/>
      <c r="BB17" s="19"/>
      <c r="BC17" s="19"/>
      <c r="BD17" s="16">
        <f t="shared" ref="BD17:BD58" ca="1" si="3">BA17-AC17</f>
        <v>-44861</v>
      </c>
      <c r="BE17" s="16"/>
      <c r="BF17" s="16"/>
      <c r="BG17" s="17" t="str">
        <f t="shared" ref="BG17:BG58" ca="1" si="4">IF(BD17&gt;15,"VIGENTE",IF(BD17=0,"VENCIDO","POR VENCER"))</f>
        <v>POR VENCER</v>
      </c>
      <c r="BH17" s="17"/>
      <c r="BI17" s="17"/>
      <c r="BJ17" s="18"/>
      <c r="BK17" s="18"/>
      <c r="BL17" s="18"/>
      <c r="BM17" s="19"/>
      <c r="BN17" s="19"/>
      <c r="BO17" s="19"/>
      <c r="BP17" s="20"/>
      <c r="BQ17" s="19"/>
      <c r="BR17" s="19"/>
      <c r="BS17" s="16">
        <f t="shared" ref="BS17:BS58" ca="1" si="5">BP17-AC17</f>
        <v>-44861</v>
      </c>
      <c r="BT17" s="16"/>
      <c r="BU17" s="16"/>
      <c r="BV17" s="17" t="str">
        <f t="shared" ref="BV17:BV58" ca="1" si="6">IF(BS17&gt;15,"VIGENTE",IF(BS17=0,"VENCIDO","POR VENCER"))</f>
        <v>POR VENCER</v>
      </c>
      <c r="BW17" s="17"/>
      <c r="BX17" s="17"/>
    </row>
    <row r="18" spans="2:76" ht="30.75" customHeight="1" thickBot="1" x14ac:dyDescent="0.3">
      <c r="B18" s="18"/>
      <c r="C18" s="18"/>
      <c r="D18" s="18"/>
      <c r="E18" s="18"/>
      <c r="F18" s="18"/>
      <c r="G18" s="18"/>
      <c r="H18" s="18"/>
      <c r="I18" s="18"/>
      <c r="J18" s="18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18"/>
      <c r="V18" s="18"/>
      <c r="W18" s="18"/>
      <c r="X18" s="18"/>
      <c r="Y18" s="18"/>
      <c r="Z18" s="18"/>
      <c r="AA18" s="18"/>
      <c r="AB18" s="18"/>
      <c r="AC18" s="23">
        <f t="shared" ca="1" si="0"/>
        <v>44861</v>
      </c>
      <c r="AD18" s="24"/>
      <c r="AE18" s="24"/>
      <c r="AF18" s="18"/>
      <c r="AG18" s="18"/>
      <c r="AH18" s="18"/>
      <c r="AI18" s="20"/>
      <c r="AJ18" s="19"/>
      <c r="AK18" s="19"/>
      <c r="AL18" s="20"/>
      <c r="AM18" s="19"/>
      <c r="AN18" s="19"/>
      <c r="AO18" s="21">
        <f t="shared" ca="1" si="1"/>
        <v>-44861</v>
      </c>
      <c r="AP18" s="21"/>
      <c r="AQ18" s="21"/>
      <c r="AR18" s="17" t="str">
        <f t="shared" ca="1" si="2"/>
        <v>POR VENCER</v>
      </c>
      <c r="AS18" s="17"/>
      <c r="AT18" s="17"/>
      <c r="AU18" s="18"/>
      <c r="AV18" s="18"/>
      <c r="AW18" s="18"/>
      <c r="AX18" s="19"/>
      <c r="AY18" s="19"/>
      <c r="AZ18" s="19"/>
      <c r="BA18" s="20"/>
      <c r="BB18" s="19"/>
      <c r="BC18" s="19"/>
      <c r="BD18" s="16">
        <f t="shared" ca="1" si="3"/>
        <v>-44861</v>
      </c>
      <c r="BE18" s="16"/>
      <c r="BF18" s="16"/>
      <c r="BG18" s="17" t="str">
        <f t="shared" ca="1" si="4"/>
        <v>POR VENCER</v>
      </c>
      <c r="BH18" s="17"/>
      <c r="BI18" s="17"/>
      <c r="BJ18" s="18"/>
      <c r="BK18" s="18"/>
      <c r="BL18" s="18"/>
      <c r="BM18" s="19"/>
      <c r="BN18" s="19"/>
      <c r="BO18" s="19"/>
      <c r="BP18" s="20"/>
      <c r="BQ18" s="19"/>
      <c r="BR18" s="19"/>
      <c r="BS18" s="16">
        <f t="shared" ca="1" si="5"/>
        <v>-44861</v>
      </c>
      <c r="BT18" s="16"/>
      <c r="BU18" s="16"/>
      <c r="BV18" s="17" t="str">
        <f t="shared" ca="1" si="6"/>
        <v>POR VENCER</v>
      </c>
      <c r="BW18" s="17"/>
      <c r="BX18" s="17"/>
    </row>
    <row r="19" spans="2:76" ht="30.75" customHeight="1" thickBot="1" x14ac:dyDescent="0.3">
      <c r="B19" s="18"/>
      <c r="C19" s="18"/>
      <c r="D19" s="18"/>
      <c r="E19" s="18"/>
      <c r="F19" s="18"/>
      <c r="G19" s="18"/>
      <c r="H19" s="18"/>
      <c r="I19" s="18"/>
      <c r="J19" s="18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18"/>
      <c r="V19" s="18"/>
      <c r="W19" s="18"/>
      <c r="X19" s="18"/>
      <c r="Y19" s="18"/>
      <c r="Z19" s="18"/>
      <c r="AA19" s="18"/>
      <c r="AB19" s="18"/>
      <c r="AC19" s="23">
        <f t="shared" ca="1" si="0"/>
        <v>44861</v>
      </c>
      <c r="AD19" s="24"/>
      <c r="AE19" s="24"/>
      <c r="AF19" s="18"/>
      <c r="AG19" s="18"/>
      <c r="AH19" s="18"/>
      <c r="AI19" s="20"/>
      <c r="AJ19" s="19"/>
      <c r="AK19" s="19"/>
      <c r="AL19" s="20"/>
      <c r="AM19" s="19"/>
      <c r="AN19" s="19"/>
      <c r="AO19" s="21">
        <f t="shared" ca="1" si="1"/>
        <v>-44861</v>
      </c>
      <c r="AP19" s="21"/>
      <c r="AQ19" s="21"/>
      <c r="AR19" s="17" t="str">
        <f t="shared" ca="1" si="2"/>
        <v>POR VENCER</v>
      </c>
      <c r="AS19" s="17"/>
      <c r="AT19" s="17"/>
      <c r="AU19" s="18"/>
      <c r="AV19" s="18"/>
      <c r="AW19" s="18"/>
      <c r="AX19" s="19"/>
      <c r="AY19" s="19"/>
      <c r="AZ19" s="19"/>
      <c r="BA19" s="20"/>
      <c r="BB19" s="19"/>
      <c r="BC19" s="19"/>
      <c r="BD19" s="16">
        <f t="shared" ca="1" si="3"/>
        <v>-44861</v>
      </c>
      <c r="BE19" s="16"/>
      <c r="BF19" s="16"/>
      <c r="BG19" s="17" t="str">
        <f t="shared" ca="1" si="4"/>
        <v>POR VENCER</v>
      </c>
      <c r="BH19" s="17"/>
      <c r="BI19" s="17"/>
      <c r="BJ19" s="18"/>
      <c r="BK19" s="18"/>
      <c r="BL19" s="18"/>
      <c r="BM19" s="19"/>
      <c r="BN19" s="19"/>
      <c r="BO19" s="19"/>
      <c r="BP19" s="20"/>
      <c r="BQ19" s="19"/>
      <c r="BR19" s="19"/>
      <c r="BS19" s="16">
        <f t="shared" ca="1" si="5"/>
        <v>-44861</v>
      </c>
      <c r="BT19" s="16"/>
      <c r="BU19" s="16"/>
      <c r="BV19" s="17" t="str">
        <f t="shared" ca="1" si="6"/>
        <v>POR VENCER</v>
      </c>
      <c r="BW19" s="17"/>
      <c r="BX19" s="17"/>
    </row>
    <row r="20" spans="2:76" ht="30.75" customHeight="1" thickBot="1" x14ac:dyDescent="0.3">
      <c r="B20" s="18"/>
      <c r="C20" s="18"/>
      <c r="D20" s="18"/>
      <c r="E20" s="18"/>
      <c r="F20" s="18"/>
      <c r="G20" s="18"/>
      <c r="H20" s="18"/>
      <c r="I20" s="18"/>
      <c r="J20" s="18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18"/>
      <c r="V20" s="18"/>
      <c r="W20" s="18"/>
      <c r="X20" s="18"/>
      <c r="Y20" s="18"/>
      <c r="Z20" s="18"/>
      <c r="AA20" s="18"/>
      <c r="AB20" s="18"/>
      <c r="AC20" s="23">
        <f t="shared" ca="1" si="0"/>
        <v>44861</v>
      </c>
      <c r="AD20" s="24"/>
      <c r="AE20" s="24"/>
      <c r="AF20" s="18"/>
      <c r="AG20" s="18"/>
      <c r="AH20" s="18"/>
      <c r="AI20" s="20"/>
      <c r="AJ20" s="19"/>
      <c r="AK20" s="19"/>
      <c r="AL20" s="20"/>
      <c r="AM20" s="19"/>
      <c r="AN20" s="19"/>
      <c r="AO20" s="21">
        <f t="shared" ca="1" si="1"/>
        <v>-44861</v>
      </c>
      <c r="AP20" s="21"/>
      <c r="AQ20" s="21"/>
      <c r="AR20" s="17" t="str">
        <f t="shared" ca="1" si="2"/>
        <v>POR VENCER</v>
      </c>
      <c r="AS20" s="17"/>
      <c r="AT20" s="17"/>
      <c r="AU20" s="18"/>
      <c r="AV20" s="18"/>
      <c r="AW20" s="18"/>
      <c r="AX20" s="19"/>
      <c r="AY20" s="19"/>
      <c r="AZ20" s="19"/>
      <c r="BA20" s="20"/>
      <c r="BB20" s="19"/>
      <c r="BC20" s="19"/>
      <c r="BD20" s="16">
        <f t="shared" ca="1" si="3"/>
        <v>-44861</v>
      </c>
      <c r="BE20" s="16"/>
      <c r="BF20" s="16"/>
      <c r="BG20" s="17" t="str">
        <f t="shared" ca="1" si="4"/>
        <v>POR VENCER</v>
      </c>
      <c r="BH20" s="17"/>
      <c r="BI20" s="17"/>
      <c r="BJ20" s="18"/>
      <c r="BK20" s="18"/>
      <c r="BL20" s="18"/>
      <c r="BM20" s="19"/>
      <c r="BN20" s="19"/>
      <c r="BO20" s="19"/>
      <c r="BP20" s="20"/>
      <c r="BQ20" s="19"/>
      <c r="BR20" s="19"/>
      <c r="BS20" s="16">
        <f t="shared" ca="1" si="5"/>
        <v>-44861</v>
      </c>
      <c r="BT20" s="16"/>
      <c r="BU20" s="16"/>
      <c r="BV20" s="17" t="str">
        <f t="shared" ca="1" si="6"/>
        <v>POR VENCER</v>
      </c>
      <c r="BW20" s="17"/>
      <c r="BX20" s="17"/>
    </row>
    <row r="21" spans="2:76" ht="30.75" customHeight="1" thickBot="1" x14ac:dyDescent="0.3">
      <c r="B21" s="18"/>
      <c r="C21" s="18"/>
      <c r="D21" s="18"/>
      <c r="E21" s="18"/>
      <c r="F21" s="18"/>
      <c r="G21" s="18"/>
      <c r="H21" s="18"/>
      <c r="I21" s="18"/>
      <c r="J21" s="18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18"/>
      <c r="V21" s="18"/>
      <c r="W21" s="18"/>
      <c r="X21" s="18"/>
      <c r="Y21" s="18"/>
      <c r="Z21" s="18"/>
      <c r="AA21" s="18"/>
      <c r="AB21" s="18"/>
      <c r="AC21" s="23">
        <f t="shared" ca="1" si="0"/>
        <v>44861</v>
      </c>
      <c r="AD21" s="24"/>
      <c r="AE21" s="24"/>
      <c r="AF21" s="18"/>
      <c r="AG21" s="18"/>
      <c r="AH21" s="18"/>
      <c r="AI21" s="20"/>
      <c r="AJ21" s="19"/>
      <c r="AK21" s="19"/>
      <c r="AL21" s="20"/>
      <c r="AM21" s="19"/>
      <c r="AN21" s="19"/>
      <c r="AO21" s="21">
        <f t="shared" ca="1" si="1"/>
        <v>-44861</v>
      </c>
      <c r="AP21" s="21"/>
      <c r="AQ21" s="21"/>
      <c r="AR21" s="17" t="str">
        <f t="shared" ca="1" si="2"/>
        <v>POR VENCER</v>
      </c>
      <c r="AS21" s="17"/>
      <c r="AT21" s="17"/>
      <c r="AU21" s="18"/>
      <c r="AV21" s="18"/>
      <c r="AW21" s="18"/>
      <c r="AX21" s="19"/>
      <c r="AY21" s="19"/>
      <c r="AZ21" s="19"/>
      <c r="BA21" s="20"/>
      <c r="BB21" s="19"/>
      <c r="BC21" s="19"/>
      <c r="BD21" s="16">
        <f t="shared" ca="1" si="3"/>
        <v>-44861</v>
      </c>
      <c r="BE21" s="16"/>
      <c r="BF21" s="16"/>
      <c r="BG21" s="17" t="str">
        <f t="shared" ca="1" si="4"/>
        <v>POR VENCER</v>
      </c>
      <c r="BH21" s="17"/>
      <c r="BI21" s="17"/>
      <c r="BJ21" s="18"/>
      <c r="BK21" s="18"/>
      <c r="BL21" s="18"/>
      <c r="BM21" s="19"/>
      <c r="BN21" s="19"/>
      <c r="BO21" s="19"/>
      <c r="BP21" s="20"/>
      <c r="BQ21" s="19"/>
      <c r="BR21" s="19"/>
      <c r="BS21" s="16">
        <f t="shared" ca="1" si="5"/>
        <v>-44861</v>
      </c>
      <c r="BT21" s="16"/>
      <c r="BU21" s="16"/>
      <c r="BV21" s="17" t="str">
        <f t="shared" ca="1" si="6"/>
        <v>POR VENCER</v>
      </c>
      <c r="BW21" s="17"/>
      <c r="BX21" s="17"/>
    </row>
    <row r="22" spans="2:76" ht="30.75" customHeight="1" thickBot="1" x14ac:dyDescent="0.3">
      <c r="B22" s="18"/>
      <c r="C22" s="18"/>
      <c r="D22" s="18"/>
      <c r="E22" s="18"/>
      <c r="F22" s="18"/>
      <c r="G22" s="18"/>
      <c r="H22" s="18"/>
      <c r="I22" s="18"/>
      <c r="J22" s="1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18"/>
      <c r="V22" s="18"/>
      <c r="W22" s="18"/>
      <c r="X22" s="18"/>
      <c r="Y22" s="18"/>
      <c r="Z22" s="18"/>
      <c r="AA22" s="18"/>
      <c r="AB22" s="18"/>
      <c r="AC22" s="23">
        <f t="shared" ca="1" si="0"/>
        <v>44861</v>
      </c>
      <c r="AD22" s="24"/>
      <c r="AE22" s="24"/>
      <c r="AF22" s="18"/>
      <c r="AG22" s="18"/>
      <c r="AH22" s="18"/>
      <c r="AI22" s="20"/>
      <c r="AJ22" s="19"/>
      <c r="AK22" s="19"/>
      <c r="AL22" s="20"/>
      <c r="AM22" s="19"/>
      <c r="AN22" s="19"/>
      <c r="AO22" s="21">
        <f t="shared" ca="1" si="1"/>
        <v>-44861</v>
      </c>
      <c r="AP22" s="21"/>
      <c r="AQ22" s="21"/>
      <c r="AR22" s="17" t="str">
        <f t="shared" ca="1" si="2"/>
        <v>POR VENCER</v>
      </c>
      <c r="AS22" s="17"/>
      <c r="AT22" s="17"/>
      <c r="AU22" s="18"/>
      <c r="AV22" s="18"/>
      <c r="AW22" s="18"/>
      <c r="AX22" s="19"/>
      <c r="AY22" s="19"/>
      <c r="AZ22" s="19"/>
      <c r="BA22" s="20"/>
      <c r="BB22" s="19"/>
      <c r="BC22" s="19"/>
      <c r="BD22" s="16">
        <f t="shared" ca="1" si="3"/>
        <v>-44861</v>
      </c>
      <c r="BE22" s="16"/>
      <c r="BF22" s="16"/>
      <c r="BG22" s="17" t="str">
        <f t="shared" ca="1" si="4"/>
        <v>POR VENCER</v>
      </c>
      <c r="BH22" s="17"/>
      <c r="BI22" s="17"/>
      <c r="BJ22" s="18"/>
      <c r="BK22" s="18"/>
      <c r="BL22" s="18"/>
      <c r="BM22" s="19"/>
      <c r="BN22" s="19"/>
      <c r="BO22" s="19"/>
      <c r="BP22" s="20"/>
      <c r="BQ22" s="19"/>
      <c r="BR22" s="19"/>
      <c r="BS22" s="16">
        <f t="shared" ca="1" si="5"/>
        <v>-44861</v>
      </c>
      <c r="BT22" s="16"/>
      <c r="BU22" s="16"/>
      <c r="BV22" s="17" t="str">
        <f t="shared" ca="1" si="6"/>
        <v>POR VENCER</v>
      </c>
      <c r="BW22" s="17"/>
      <c r="BX22" s="17"/>
    </row>
    <row r="23" spans="2:76" ht="30.75" customHeight="1" thickBot="1" x14ac:dyDescent="0.3">
      <c r="B23" s="18"/>
      <c r="C23" s="18"/>
      <c r="D23" s="18"/>
      <c r="E23" s="18"/>
      <c r="F23" s="18"/>
      <c r="G23" s="18"/>
      <c r="H23" s="18"/>
      <c r="I23" s="18"/>
      <c r="J23" s="1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18"/>
      <c r="V23" s="18"/>
      <c r="W23" s="18"/>
      <c r="X23" s="18"/>
      <c r="Y23" s="18"/>
      <c r="Z23" s="18"/>
      <c r="AA23" s="18"/>
      <c r="AB23" s="18"/>
      <c r="AC23" s="23">
        <f t="shared" ca="1" si="0"/>
        <v>44861</v>
      </c>
      <c r="AD23" s="24"/>
      <c r="AE23" s="24"/>
      <c r="AF23" s="18"/>
      <c r="AG23" s="18"/>
      <c r="AH23" s="18"/>
      <c r="AI23" s="20"/>
      <c r="AJ23" s="19"/>
      <c r="AK23" s="19"/>
      <c r="AL23" s="20"/>
      <c r="AM23" s="19"/>
      <c r="AN23" s="19"/>
      <c r="AO23" s="21">
        <f t="shared" ca="1" si="1"/>
        <v>-44861</v>
      </c>
      <c r="AP23" s="21"/>
      <c r="AQ23" s="21"/>
      <c r="AR23" s="17" t="str">
        <f t="shared" ca="1" si="2"/>
        <v>POR VENCER</v>
      </c>
      <c r="AS23" s="17"/>
      <c r="AT23" s="17"/>
      <c r="AU23" s="18"/>
      <c r="AV23" s="18"/>
      <c r="AW23" s="18"/>
      <c r="AX23" s="19"/>
      <c r="AY23" s="19"/>
      <c r="AZ23" s="19"/>
      <c r="BA23" s="20"/>
      <c r="BB23" s="19"/>
      <c r="BC23" s="19"/>
      <c r="BD23" s="16">
        <f t="shared" ca="1" si="3"/>
        <v>-44861</v>
      </c>
      <c r="BE23" s="16"/>
      <c r="BF23" s="16"/>
      <c r="BG23" s="17" t="str">
        <f t="shared" ca="1" si="4"/>
        <v>POR VENCER</v>
      </c>
      <c r="BH23" s="17"/>
      <c r="BI23" s="17"/>
      <c r="BJ23" s="18"/>
      <c r="BK23" s="18"/>
      <c r="BL23" s="18"/>
      <c r="BM23" s="19"/>
      <c r="BN23" s="19"/>
      <c r="BO23" s="19"/>
      <c r="BP23" s="20"/>
      <c r="BQ23" s="19"/>
      <c r="BR23" s="19"/>
      <c r="BS23" s="16">
        <f t="shared" ca="1" si="5"/>
        <v>-44861</v>
      </c>
      <c r="BT23" s="16"/>
      <c r="BU23" s="16"/>
      <c r="BV23" s="17" t="str">
        <f t="shared" ca="1" si="6"/>
        <v>POR VENCER</v>
      </c>
      <c r="BW23" s="17"/>
      <c r="BX23" s="17"/>
    </row>
    <row r="24" spans="2:76" ht="30.75" customHeight="1" thickBot="1" x14ac:dyDescent="0.3">
      <c r="B24" s="18"/>
      <c r="C24" s="18"/>
      <c r="D24" s="18"/>
      <c r="E24" s="18"/>
      <c r="F24" s="18"/>
      <c r="G24" s="18"/>
      <c r="H24" s="18"/>
      <c r="I24" s="18"/>
      <c r="J24" s="18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18"/>
      <c r="V24" s="18"/>
      <c r="W24" s="18"/>
      <c r="X24" s="18"/>
      <c r="Y24" s="18"/>
      <c r="Z24" s="18"/>
      <c r="AA24" s="18"/>
      <c r="AB24" s="18"/>
      <c r="AC24" s="23">
        <f t="shared" ca="1" si="0"/>
        <v>44861</v>
      </c>
      <c r="AD24" s="24"/>
      <c r="AE24" s="24"/>
      <c r="AF24" s="18"/>
      <c r="AG24" s="18"/>
      <c r="AH24" s="18"/>
      <c r="AI24" s="20"/>
      <c r="AJ24" s="19"/>
      <c r="AK24" s="19"/>
      <c r="AL24" s="20"/>
      <c r="AM24" s="19"/>
      <c r="AN24" s="19"/>
      <c r="AO24" s="21">
        <f t="shared" ca="1" si="1"/>
        <v>-44861</v>
      </c>
      <c r="AP24" s="21"/>
      <c r="AQ24" s="21"/>
      <c r="AR24" s="17" t="str">
        <f t="shared" ca="1" si="2"/>
        <v>POR VENCER</v>
      </c>
      <c r="AS24" s="17"/>
      <c r="AT24" s="17"/>
      <c r="AU24" s="18"/>
      <c r="AV24" s="18"/>
      <c r="AW24" s="18"/>
      <c r="AX24" s="19"/>
      <c r="AY24" s="19"/>
      <c r="AZ24" s="19"/>
      <c r="BA24" s="20"/>
      <c r="BB24" s="19"/>
      <c r="BC24" s="19"/>
      <c r="BD24" s="16">
        <f t="shared" ca="1" si="3"/>
        <v>-44861</v>
      </c>
      <c r="BE24" s="16"/>
      <c r="BF24" s="16"/>
      <c r="BG24" s="17" t="str">
        <f t="shared" ca="1" si="4"/>
        <v>POR VENCER</v>
      </c>
      <c r="BH24" s="17"/>
      <c r="BI24" s="17"/>
      <c r="BJ24" s="18"/>
      <c r="BK24" s="18"/>
      <c r="BL24" s="18"/>
      <c r="BM24" s="19"/>
      <c r="BN24" s="19"/>
      <c r="BO24" s="19"/>
      <c r="BP24" s="20"/>
      <c r="BQ24" s="19"/>
      <c r="BR24" s="19"/>
      <c r="BS24" s="16">
        <f t="shared" ca="1" si="5"/>
        <v>-44861</v>
      </c>
      <c r="BT24" s="16"/>
      <c r="BU24" s="16"/>
      <c r="BV24" s="17" t="str">
        <f t="shared" ca="1" si="6"/>
        <v>POR VENCER</v>
      </c>
      <c r="BW24" s="17"/>
      <c r="BX24" s="17"/>
    </row>
    <row r="25" spans="2:76" ht="30.75" customHeight="1" thickBot="1" x14ac:dyDescent="0.3">
      <c r="B25" s="18"/>
      <c r="C25" s="18"/>
      <c r="D25" s="18"/>
      <c r="E25" s="18"/>
      <c r="F25" s="18"/>
      <c r="G25" s="18"/>
      <c r="H25" s="18"/>
      <c r="I25" s="18"/>
      <c r="J25" s="18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18"/>
      <c r="V25" s="18"/>
      <c r="W25" s="18"/>
      <c r="X25" s="18"/>
      <c r="Y25" s="18"/>
      <c r="Z25" s="18"/>
      <c r="AA25" s="18"/>
      <c r="AB25" s="18"/>
      <c r="AC25" s="23">
        <f t="shared" ca="1" si="0"/>
        <v>44861</v>
      </c>
      <c r="AD25" s="24"/>
      <c r="AE25" s="24"/>
      <c r="AF25" s="18"/>
      <c r="AG25" s="18"/>
      <c r="AH25" s="18"/>
      <c r="AI25" s="20"/>
      <c r="AJ25" s="19"/>
      <c r="AK25" s="19"/>
      <c r="AL25" s="20"/>
      <c r="AM25" s="19"/>
      <c r="AN25" s="19"/>
      <c r="AO25" s="21">
        <f t="shared" ca="1" si="1"/>
        <v>-44861</v>
      </c>
      <c r="AP25" s="21"/>
      <c r="AQ25" s="21"/>
      <c r="AR25" s="17" t="str">
        <f t="shared" ca="1" si="2"/>
        <v>POR VENCER</v>
      </c>
      <c r="AS25" s="17"/>
      <c r="AT25" s="17"/>
      <c r="AU25" s="18"/>
      <c r="AV25" s="18"/>
      <c r="AW25" s="18"/>
      <c r="AX25" s="19"/>
      <c r="AY25" s="19"/>
      <c r="AZ25" s="19"/>
      <c r="BA25" s="20"/>
      <c r="BB25" s="19"/>
      <c r="BC25" s="19"/>
      <c r="BD25" s="16">
        <f t="shared" ca="1" si="3"/>
        <v>-44861</v>
      </c>
      <c r="BE25" s="16"/>
      <c r="BF25" s="16"/>
      <c r="BG25" s="17" t="str">
        <f t="shared" ca="1" si="4"/>
        <v>POR VENCER</v>
      </c>
      <c r="BH25" s="17"/>
      <c r="BI25" s="17"/>
      <c r="BJ25" s="18"/>
      <c r="BK25" s="18"/>
      <c r="BL25" s="18"/>
      <c r="BM25" s="19"/>
      <c r="BN25" s="19"/>
      <c r="BO25" s="19"/>
      <c r="BP25" s="20"/>
      <c r="BQ25" s="19"/>
      <c r="BR25" s="19"/>
      <c r="BS25" s="16">
        <f t="shared" ca="1" si="5"/>
        <v>-44861</v>
      </c>
      <c r="BT25" s="16"/>
      <c r="BU25" s="16"/>
      <c r="BV25" s="17" t="str">
        <f t="shared" ca="1" si="6"/>
        <v>POR VENCER</v>
      </c>
      <c r="BW25" s="17"/>
      <c r="BX25" s="17"/>
    </row>
    <row r="26" spans="2:76" ht="30.75" customHeight="1" thickBot="1" x14ac:dyDescent="0.3">
      <c r="B26" s="18"/>
      <c r="C26" s="18"/>
      <c r="D26" s="18"/>
      <c r="E26" s="18"/>
      <c r="F26" s="18"/>
      <c r="G26" s="18"/>
      <c r="H26" s="18"/>
      <c r="I26" s="18"/>
      <c r="J26" s="18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18"/>
      <c r="V26" s="18"/>
      <c r="W26" s="18"/>
      <c r="X26" s="18"/>
      <c r="Y26" s="18"/>
      <c r="Z26" s="18"/>
      <c r="AA26" s="18"/>
      <c r="AB26" s="18"/>
      <c r="AC26" s="23">
        <f t="shared" ca="1" si="0"/>
        <v>44861</v>
      </c>
      <c r="AD26" s="24"/>
      <c r="AE26" s="24"/>
      <c r="AF26" s="18"/>
      <c r="AG26" s="18"/>
      <c r="AH26" s="18"/>
      <c r="AI26" s="20"/>
      <c r="AJ26" s="19"/>
      <c r="AK26" s="19"/>
      <c r="AL26" s="20"/>
      <c r="AM26" s="19"/>
      <c r="AN26" s="19"/>
      <c r="AO26" s="21">
        <f t="shared" ca="1" si="1"/>
        <v>-44861</v>
      </c>
      <c r="AP26" s="21"/>
      <c r="AQ26" s="21"/>
      <c r="AR26" s="17" t="str">
        <f t="shared" ca="1" si="2"/>
        <v>POR VENCER</v>
      </c>
      <c r="AS26" s="17"/>
      <c r="AT26" s="17"/>
      <c r="AU26" s="18"/>
      <c r="AV26" s="18"/>
      <c r="AW26" s="18"/>
      <c r="AX26" s="19"/>
      <c r="AY26" s="19"/>
      <c r="AZ26" s="19"/>
      <c r="BA26" s="20"/>
      <c r="BB26" s="19"/>
      <c r="BC26" s="19"/>
      <c r="BD26" s="16">
        <f t="shared" ca="1" si="3"/>
        <v>-44861</v>
      </c>
      <c r="BE26" s="16"/>
      <c r="BF26" s="16"/>
      <c r="BG26" s="17" t="str">
        <f t="shared" ca="1" si="4"/>
        <v>POR VENCER</v>
      </c>
      <c r="BH26" s="17"/>
      <c r="BI26" s="17"/>
      <c r="BJ26" s="18"/>
      <c r="BK26" s="18"/>
      <c r="BL26" s="18"/>
      <c r="BM26" s="19"/>
      <c r="BN26" s="19"/>
      <c r="BO26" s="19"/>
      <c r="BP26" s="20"/>
      <c r="BQ26" s="19"/>
      <c r="BR26" s="19"/>
      <c r="BS26" s="16">
        <f t="shared" ca="1" si="5"/>
        <v>-44861</v>
      </c>
      <c r="BT26" s="16"/>
      <c r="BU26" s="16"/>
      <c r="BV26" s="17" t="str">
        <f t="shared" ca="1" si="6"/>
        <v>POR VENCER</v>
      </c>
      <c r="BW26" s="17"/>
      <c r="BX26" s="17"/>
    </row>
    <row r="27" spans="2:76" ht="30.75" customHeight="1" thickBot="1" x14ac:dyDescent="0.3">
      <c r="B27" s="18"/>
      <c r="C27" s="18"/>
      <c r="D27" s="18"/>
      <c r="E27" s="18"/>
      <c r="F27" s="18"/>
      <c r="G27" s="18"/>
      <c r="H27" s="18"/>
      <c r="I27" s="18"/>
      <c r="J27" s="18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18"/>
      <c r="V27" s="18"/>
      <c r="W27" s="18"/>
      <c r="X27" s="18"/>
      <c r="Y27" s="18"/>
      <c r="Z27" s="18"/>
      <c r="AA27" s="18"/>
      <c r="AB27" s="18"/>
      <c r="AC27" s="23">
        <f t="shared" ca="1" si="0"/>
        <v>44861</v>
      </c>
      <c r="AD27" s="24"/>
      <c r="AE27" s="24"/>
      <c r="AF27" s="18"/>
      <c r="AG27" s="18"/>
      <c r="AH27" s="18"/>
      <c r="AI27" s="20"/>
      <c r="AJ27" s="19"/>
      <c r="AK27" s="19"/>
      <c r="AL27" s="20"/>
      <c r="AM27" s="19"/>
      <c r="AN27" s="19"/>
      <c r="AO27" s="21">
        <f t="shared" ca="1" si="1"/>
        <v>-44861</v>
      </c>
      <c r="AP27" s="21"/>
      <c r="AQ27" s="21"/>
      <c r="AR27" s="17" t="str">
        <f t="shared" ca="1" si="2"/>
        <v>POR VENCER</v>
      </c>
      <c r="AS27" s="17"/>
      <c r="AT27" s="17"/>
      <c r="AU27" s="18"/>
      <c r="AV27" s="18"/>
      <c r="AW27" s="18"/>
      <c r="AX27" s="19"/>
      <c r="AY27" s="19"/>
      <c r="AZ27" s="19"/>
      <c r="BA27" s="20"/>
      <c r="BB27" s="19"/>
      <c r="BC27" s="19"/>
      <c r="BD27" s="16">
        <f t="shared" ca="1" si="3"/>
        <v>-44861</v>
      </c>
      <c r="BE27" s="16"/>
      <c r="BF27" s="16"/>
      <c r="BG27" s="17" t="str">
        <f t="shared" ca="1" si="4"/>
        <v>POR VENCER</v>
      </c>
      <c r="BH27" s="17"/>
      <c r="BI27" s="17"/>
      <c r="BJ27" s="18"/>
      <c r="BK27" s="18"/>
      <c r="BL27" s="18"/>
      <c r="BM27" s="19"/>
      <c r="BN27" s="19"/>
      <c r="BO27" s="19"/>
      <c r="BP27" s="20"/>
      <c r="BQ27" s="19"/>
      <c r="BR27" s="19"/>
      <c r="BS27" s="16">
        <f t="shared" ca="1" si="5"/>
        <v>-44861</v>
      </c>
      <c r="BT27" s="16"/>
      <c r="BU27" s="16"/>
      <c r="BV27" s="17" t="str">
        <f t="shared" ca="1" si="6"/>
        <v>POR VENCER</v>
      </c>
      <c r="BW27" s="17"/>
      <c r="BX27" s="17"/>
    </row>
    <row r="28" spans="2:76" ht="30.75" customHeight="1" thickBot="1" x14ac:dyDescent="0.3">
      <c r="B28" s="18"/>
      <c r="C28" s="18"/>
      <c r="D28" s="18"/>
      <c r="E28" s="18"/>
      <c r="F28" s="18"/>
      <c r="G28" s="18"/>
      <c r="H28" s="18"/>
      <c r="I28" s="18"/>
      <c r="J28" s="18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18"/>
      <c r="V28" s="18"/>
      <c r="W28" s="18"/>
      <c r="X28" s="18"/>
      <c r="Y28" s="18"/>
      <c r="Z28" s="18"/>
      <c r="AA28" s="18"/>
      <c r="AB28" s="18"/>
      <c r="AC28" s="23">
        <f t="shared" ca="1" si="0"/>
        <v>44861</v>
      </c>
      <c r="AD28" s="24"/>
      <c r="AE28" s="24"/>
      <c r="AF28" s="18"/>
      <c r="AG28" s="18"/>
      <c r="AH28" s="18"/>
      <c r="AI28" s="20"/>
      <c r="AJ28" s="19"/>
      <c r="AK28" s="19"/>
      <c r="AL28" s="20"/>
      <c r="AM28" s="19"/>
      <c r="AN28" s="19"/>
      <c r="AO28" s="21">
        <f t="shared" ref="AO28" ca="1" si="7">AL28-AC28</f>
        <v>-44861</v>
      </c>
      <c r="AP28" s="21"/>
      <c r="AQ28" s="21"/>
      <c r="AR28" s="17" t="str">
        <f t="shared" ref="AR28" ca="1" si="8">IF(AO28&gt;15,"VIGENTE",IF(AO28=0,"VENCIDO","POR VENCER"))</f>
        <v>POR VENCER</v>
      </c>
      <c r="AS28" s="17"/>
      <c r="AT28" s="17"/>
      <c r="AU28" s="18"/>
      <c r="AV28" s="18"/>
      <c r="AW28" s="18"/>
      <c r="AX28" s="19"/>
      <c r="AY28" s="19"/>
      <c r="AZ28" s="19"/>
      <c r="BA28" s="20"/>
      <c r="BB28" s="19"/>
      <c r="BC28" s="19"/>
      <c r="BD28" s="16">
        <f t="shared" ref="BD28" ca="1" si="9">BA28-AC28</f>
        <v>-44861</v>
      </c>
      <c r="BE28" s="16"/>
      <c r="BF28" s="16"/>
      <c r="BG28" s="17" t="str">
        <f t="shared" ref="BG28" ca="1" si="10">IF(BD28&gt;15,"VIGENTE",IF(BD28=0,"VENCIDO","POR VENCER"))</f>
        <v>POR VENCER</v>
      </c>
      <c r="BH28" s="17"/>
      <c r="BI28" s="17"/>
      <c r="BJ28" s="18"/>
      <c r="BK28" s="18"/>
      <c r="BL28" s="18"/>
      <c r="BM28" s="19"/>
      <c r="BN28" s="19"/>
      <c r="BO28" s="19"/>
      <c r="BP28" s="20"/>
      <c r="BQ28" s="19"/>
      <c r="BR28" s="19"/>
      <c r="BS28" s="16">
        <f t="shared" ref="BS28" ca="1" si="11">BP28-AC28</f>
        <v>-44861</v>
      </c>
      <c r="BT28" s="16"/>
      <c r="BU28" s="16"/>
      <c r="BV28" s="17" t="str">
        <f t="shared" ref="BV28" ca="1" si="12">IF(BS28&gt;15,"VIGENTE",IF(BS28=0,"VENCIDO","POR VENCER"))</f>
        <v>POR VENCER</v>
      </c>
      <c r="BW28" s="17"/>
      <c r="BX28" s="17"/>
    </row>
    <row r="29" spans="2:76" ht="30.75" customHeight="1" thickBot="1" x14ac:dyDescent="0.3">
      <c r="B29" s="18"/>
      <c r="C29" s="18"/>
      <c r="D29" s="18"/>
      <c r="E29" s="18"/>
      <c r="F29" s="18"/>
      <c r="G29" s="18"/>
      <c r="H29" s="18"/>
      <c r="I29" s="18"/>
      <c r="J29" s="18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18"/>
      <c r="V29" s="18"/>
      <c r="W29" s="18"/>
      <c r="X29" s="18"/>
      <c r="Y29" s="18"/>
      <c r="Z29" s="18"/>
      <c r="AA29" s="18"/>
      <c r="AB29" s="18"/>
      <c r="AC29" s="23">
        <f t="shared" ca="1" si="0"/>
        <v>44861</v>
      </c>
      <c r="AD29" s="24"/>
      <c r="AE29" s="24"/>
      <c r="AF29" s="18"/>
      <c r="AG29" s="18"/>
      <c r="AH29" s="18"/>
      <c r="AI29" s="20"/>
      <c r="AJ29" s="19"/>
      <c r="AK29" s="19"/>
      <c r="AL29" s="20"/>
      <c r="AM29" s="19"/>
      <c r="AN29" s="19"/>
      <c r="AO29" s="21">
        <f ca="1">AL29-AC29</f>
        <v>-44861</v>
      </c>
      <c r="AP29" s="21"/>
      <c r="AQ29" s="21"/>
      <c r="AR29" s="17" t="str">
        <f ca="1">IF(AO29&gt;15,"VIGENTE",IF(AO29=0,"VENCIDO","POR VENCER"))</f>
        <v>POR VENCER</v>
      </c>
      <c r="AS29" s="17"/>
      <c r="AT29" s="17"/>
      <c r="AU29" s="18"/>
      <c r="AV29" s="18"/>
      <c r="AW29" s="18"/>
      <c r="AX29" s="19"/>
      <c r="AY29" s="19"/>
      <c r="AZ29" s="19"/>
      <c r="BA29" s="20"/>
      <c r="BB29" s="19"/>
      <c r="BC29" s="19"/>
      <c r="BD29" s="16">
        <f ca="1">BA29-AC29</f>
        <v>-44861</v>
      </c>
      <c r="BE29" s="16"/>
      <c r="BF29" s="16"/>
      <c r="BG29" s="17" t="str">
        <f ca="1">IF(BD29&gt;15,"VIGENTE",IF(BD29=0,"VENCIDO","POR VENCER"))</f>
        <v>POR VENCER</v>
      </c>
      <c r="BH29" s="17"/>
      <c r="BI29" s="17"/>
      <c r="BJ29" s="18"/>
      <c r="BK29" s="18"/>
      <c r="BL29" s="18"/>
      <c r="BM29" s="19"/>
      <c r="BN29" s="19"/>
      <c r="BO29" s="19"/>
      <c r="BP29" s="20"/>
      <c r="BQ29" s="19"/>
      <c r="BR29" s="19"/>
      <c r="BS29" s="16">
        <f ca="1">BP29-AC29</f>
        <v>-44861</v>
      </c>
      <c r="BT29" s="16"/>
      <c r="BU29" s="16"/>
      <c r="BV29" s="17" t="str">
        <f ca="1">IF(BS29&gt;15,"VIGENTE",IF(BS29=0,"VENCIDO","POR VENCER"))</f>
        <v>POR VENCER</v>
      </c>
      <c r="BW29" s="17"/>
      <c r="BX29" s="17"/>
    </row>
    <row r="30" spans="2:76" ht="30.75" customHeight="1" thickBot="1" x14ac:dyDescent="0.3">
      <c r="B30" s="18"/>
      <c r="C30" s="18"/>
      <c r="D30" s="18"/>
      <c r="E30" s="18"/>
      <c r="F30" s="18"/>
      <c r="G30" s="18"/>
      <c r="H30" s="18"/>
      <c r="I30" s="18"/>
      <c r="J30" s="18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18"/>
      <c r="V30" s="18"/>
      <c r="W30" s="18"/>
      <c r="X30" s="18"/>
      <c r="Y30" s="18"/>
      <c r="Z30" s="18"/>
      <c r="AA30" s="18"/>
      <c r="AB30" s="18"/>
      <c r="AC30" s="23">
        <f t="shared" ca="1" si="0"/>
        <v>44861</v>
      </c>
      <c r="AD30" s="24"/>
      <c r="AE30" s="24"/>
      <c r="AF30" s="18"/>
      <c r="AG30" s="18"/>
      <c r="AH30" s="18"/>
      <c r="AI30" s="20"/>
      <c r="AJ30" s="19"/>
      <c r="AK30" s="19"/>
      <c r="AL30" s="20"/>
      <c r="AM30" s="19"/>
      <c r="AN30" s="19"/>
      <c r="AO30" s="21">
        <f t="shared" ref="AO30:AO47" ca="1" si="13">AL30-AC30</f>
        <v>-44861</v>
      </c>
      <c r="AP30" s="21"/>
      <c r="AQ30" s="21"/>
      <c r="AR30" s="17" t="str">
        <f t="shared" ref="AR30:AR47" ca="1" si="14">IF(AO30&gt;15,"VIGENTE",IF(AO30=0,"VENCIDO","POR VENCER"))</f>
        <v>POR VENCER</v>
      </c>
      <c r="AS30" s="17"/>
      <c r="AT30" s="17"/>
      <c r="AU30" s="18"/>
      <c r="AV30" s="18"/>
      <c r="AW30" s="18"/>
      <c r="AX30" s="19"/>
      <c r="AY30" s="19"/>
      <c r="AZ30" s="19"/>
      <c r="BA30" s="20"/>
      <c r="BB30" s="19"/>
      <c r="BC30" s="19"/>
      <c r="BD30" s="16">
        <f t="shared" ref="BD30:BD47" ca="1" si="15">BA30-AC30</f>
        <v>-44861</v>
      </c>
      <c r="BE30" s="16"/>
      <c r="BF30" s="16"/>
      <c r="BG30" s="17" t="str">
        <f t="shared" ref="BG30:BG47" ca="1" si="16">IF(BD30&gt;15,"VIGENTE",IF(BD30=0,"VENCIDO","POR VENCER"))</f>
        <v>POR VENCER</v>
      </c>
      <c r="BH30" s="17"/>
      <c r="BI30" s="17"/>
      <c r="BJ30" s="18"/>
      <c r="BK30" s="18"/>
      <c r="BL30" s="18"/>
      <c r="BM30" s="19"/>
      <c r="BN30" s="19"/>
      <c r="BO30" s="19"/>
      <c r="BP30" s="20"/>
      <c r="BQ30" s="19"/>
      <c r="BR30" s="19"/>
      <c r="BS30" s="16">
        <f t="shared" ref="BS30:BS47" ca="1" si="17">BP30-AC30</f>
        <v>-44861</v>
      </c>
      <c r="BT30" s="16"/>
      <c r="BU30" s="16"/>
      <c r="BV30" s="17" t="str">
        <f t="shared" ref="BV30:BV47" ca="1" si="18">IF(BS30&gt;15,"VIGENTE",IF(BS30=0,"VENCIDO","POR VENCER"))</f>
        <v>POR VENCER</v>
      </c>
      <c r="BW30" s="17"/>
      <c r="BX30" s="17"/>
    </row>
    <row r="31" spans="2:76" ht="30.75" customHeight="1" thickBot="1" x14ac:dyDescent="0.3">
      <c r="B31" s="18"/>
      <c r="C31" s="18"/>
      <c r="D31" s="18"/>
      <c r="E31" s="18"/>
      <c r="F31" s="18"/>
      <c r="G31" s="18"/>
      <c r="H31" s="18"/>
      <c r="I31" s="18"/>
      <c r="J31" s="18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18"/>
      <c r="V31" s="18"/>
      <c r="W31" s="18"/>
      <c r="X31" s="18"/>
      <c r="Y31" s="18"/>
      <c r="Z31" s="18"/>
      <c r="AA31" s="18"/>
      <c r="AB31" s="18"/>
      <c r="AC31" s="23">
        <f t="shared" ca="1" si="0"/>
        <v>44861</v>
      </c>
      <c r="AD31" s="24"/>
      <c r="AE31" s="24"/>
      <c r="AF31" s="18"/>
      <c r="AG31" s="18"/>
      <c r="AH31" s="18"/>
      <c r="AI31" s="20"/>
      <c r="AJ31" s="19"/>
      <c r="AK31" s="19"/>
      <c r="AL31" s="20"/>
      <c r="AM31" s="19"/>
      <c r="AN31" s="19"/>
      <c r="AO31" s="21">
        <f t="shared" ca="1" si="13"/>
        <v>-44861</v>
      </c>
      <c r="AP31" s="21"/>
      <c r="AQ31" s="21"/>
      <c r="AR31" s="17" t="str">
        <f t="shared" ca="1" si="14"/>
        <v>POR VENCER</v>
      </c>
      <c r="AS31" s="17"/>
      <c r="AT31" s="17"/>
      <c r="AU31" s="18"/>
      <c r="AV31" s="18"/>
      <c r="AW31" s="18"/>
      <c r="AX31" s="19"/>
      <c r="AY31" s="19"/>
      <c r="AZ31" s="19"/>
      <c r="BA31" s="20"/>
      <c r="BB31" s="19"/>
      <c r="BC31" s="19"/>
      <c r="BD31" s="16">
        <f t="shared" ca="1" si="15"/>
        <v>-44861</v>
      </c>
      <c r="BE31" s="16"/>
      <c r="BF31" s="16"/>
      <c r="BG31" s="17" t="str">
        <f t="shared" ca="1" si="16"/>
        <v>POR VENCER</v>
      </c>
      <c r="BH31" s="17"/>
      <c r="BI31" s="17"/>
      <c r="BJ31" s="18"/>
      <c r="BK31" s="18"/>
      <c r="BL31" s="18"/>
      <c r="BM31" s="19"/>
      <c r="BN31" s="19"/>
      <c r="BO31" s="19"/>
      <c r="BP31" s="20"/>
      <c r="BQ31" s="19"/>
      <c r="BR31" s="19"/>
      <c r="BS31" s="16">
        <f t="shared" ca="1" si="17"/>
        <v>-44861</v>
      </c>
      <c r="BT31" s="16"/>
      <c r="BU31" s="16"/>
      <c r="BV31" s="17" t="str">
        <f t="shared" ca="1" si="18"/>
        <v>POR VENCER</v>
      </c>
      <c r="BW31" s="17"/>
      <c r="BX31" s="17"/>
    </row>
    <row r="32" spans="2:76" ht="30.75" customHeight="1" thickBot="1" x14ac:dyDescent="0.3">
      <c r="B32" s="18"/>
      <c r="C32" s="18"/>
      <c r="D32" s="18"/>
      <c r="E32" s="18"/>
      <c r="F32" s="18"/>
      <c r="G32" s="18"/>
      <c r="H32" s="18"/>
      <c r="I32" s="18"/>
      <c r="J32" s="18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18"/>
      <c r="V32" s="18"/>
      <c r="W32" s="18"/>
      <c r="X32" s="18"/>
      <c r="Y32" s="18"/>
      <c r="Z32" s="18"/>
      <c r="AA32" s="18"/>
      <c r="AB32" s="18"/>
      <c r="AC32" s="23">
        <f t="shared" ca="1" si="0"/>
        <v>44861</v>
      </c>
      <c r="AD32" s="24"/>
      <c r="AE32" s="24"/>
      <c r="AF32" s="18"/>
      <c r="AG32" s="18"/>
      <c r="AH32" s="18"/>
      <c r="AI32" s="20"/>
      <c r="AJ32" s="19"/>
      <c r="AK32" s="19"/>
      <c r="AL32" s="20"/>
      <c r="AM32" s="19"/>
      <c r="AN32" s="19"/>
      <c r="AO32" s="21">
        <f t="shared" ca="1" si="13"/>
        <v>-44861</v>
      </c>
      <c r="AP32" s="21"/>
      <c r="AQ32" s="21"/>
      <c r="AR32" s="17" t="str">
        <f t="shared" ca="1" si="14"/>
        <v>POR VENCER</v>
      </c>
      <c r="AS32" s="17"/>
      <c r="AT32" s="17"/>
      <c r="AU32" s="18"/>
      <c r="AV32" s="18"/>
      <c r="AW32" s="18"/>
      <c r="AX32" s="19"/>
      <c r="AY32" s="19"/>
      <c r="AZ32" s="19"/>
      <c r="BA32" s="20"/>
      <c r="BB32" s="19"/>
      <c r="BC32" s="19"/>
      <c r="BD32" s="16">
        <f t="shared" ca="1" si="15"/>
        <v>-44861</v>
      </c>
      <c r="BE32" s="16"/>
      <c r="BF32" s="16"/>
      <c r="BG32" s="17" t="str">
        <f t="shared" ca="1" si="16"/>
        <v>POR VENCER</v>
      </c>
      <c r="BH32" s="17"/>
      <c r="BI32" s="17"/>
      <c r="BJ32" s="18"/>
      <c r="BK32" s="18"/>
      <c r="BL32" s="18"/>
      <c r="BM32" s="19"/>
      <c r="BN32" s="19"/>
      <c r="BO32" s="19"/>
      <c r="BP32" s="20"/>
      <c r="BQ32" s="19"/>
      <c r="BR32" s="19"/>
      <c r="BS32" s="16">
        <f t="shared" ca="1" si="17"/>
        <v>-44861</v>
      </c>
      <c r="BT32" s="16"/>
      <c r="BU32" s="16"/>
      <c r="BV32" s="17" t="str">
        <f t="shared" ca="1" si="18"/>
        <v>POR VENCER</v>
      </c>
      <c r="BW32" s="17"/>
      <c r="BX32" s="17"/>
    </row>
    <row r="33" spans="2:76" ht="30.75" customHeight="1" thickBot="1" x14ac:dyDescent="0.3">
      <c r="B33" s="18"/>
      <c r="C33" s="18"/>
      <c r="D33" s="18"/>
      <c r="E33" s="18"/>
      <c r="F33" s="18"/>
      <c r="G33" s="18"/>
      <c r="H33" s="18"/>
      <c r="I33" s="18"/>
      <c r="J33" s="18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18"/>
      <c r="V33" s="18"/>
      <c r="W33" s="18"/>
      <c r="X33" s="18"/>
      <c r="Y33" s="18"/>
      <c r="Z33" s="18"/>
      <c r="AA33" s="18"/>
      <c r="AB33" s="18"/>
      <c r="AC33" s="23">
        <f t="shared" ca="1" si="0"/>
        <v>44861</v>
      </c>
      <c r="AD33" s="24"/>
      <c r="AE33" s="24"/>
      <c r="AF33" s="18"/>
      <c r="AG33" s="18"/>
      <c r="AH33" s="18"/>
      <c r="AI33" s="20"/>
      <c r="AJ33" s="19"/>
      <c r="AK33" s="19"/>
      <c r="AL33" s="20"/>
      <c r="AM33" s="19"/>
      <c r="AN33" s="19"/>
      <c r="AO33" s="21">
        <f t="shared" ca="1" si="13"/>
        <v>-44861</v>
      </c>
      <c r="AP33" s="21"/>
      <c r="AQ33" s="21"/>
      <c r="AR33" s="17" t="str">
        <f t="shared" ca="1" si="14"/>
        <v>POR VENCER</v>
      </c>
      <c r="AS33" s="17"/>
      <c r="AT33" s="17"/>
      <c r="AU33" s="18"/>
      <c r="AV33" s="18"/>
      <c r="AW33" s="18"/>
      <c r="AX33" s="19"/>
      <c r="AY33" s="19"/>
      <c r="AZ33" s="19"/>
      <c r="BA33" s="20"/>
      <c r="BB33" s="19"/>
      <c r="BC33" s="19"/>
      <c r="BD33" s="16">
        <f t="shared" ca="1" si="15"/>
        <v>-44861</v>
      </c>
      <c r="BE33" s="16"/>
      <c r="BF33" s="16"/>
      <c r="BG33" s="17" t="str">
        <f t="shared" ca="1" si="16"/>
        <v>POR VENCER</v>
      </c>
      <c r="BH33" s="17"/>
      <c r="BI33" s="17"/>
      <c r="BJ33" s="18"/>
      <c r="BK33" s="18"/>
      <c r="BL33" s="18"/>
      <c r="BM33" s="19"/>
      <c r="BN33" s="19"/>
      <c r="BO33" s="19"/>
      <c r="BP33" s="20"/>
      <c r="BQ33" s="19"/>
      <c r="BR33" s="19"/>
      <c r="BS33" s="16">
        <f t="shared" ca="1" si="17"/>
        <v>-44861</v>
      </c>
      <c r="BT33" s="16"/>
      <c r="BU33" s="16"/>
      <c r="BV33" s="17" t="str">
        <f t="shared" ca="1" si="18"/>
        <v>POR VENCER</v>
      </c>
      <c r="BW33" s="17"/>
      <c r="BX33" s="17"/>
    </row>
    <row r="34" spans="2:76" ht="30.75" customHeight="1" thickBot="1" x14ac:dyDescent="0.3">
      <c r="B34" s="18"/>
      <c r="C34" s="18"/>
      <c r="D34" s="18"/>
      <c r="E34" s="18"/>
      <c r="F34" s="18"/>
      <c r="G34" s="18"/>
      <c r="H34" s="18"/>
      <c r="I34" s="18"/>
      <c r="J34" s="18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18"/>
      <c r="V34" s="18"/>
      <c r="W34" s="18"/>
      <c r="X34" s="18"/>
      <c r="Y34" s="18"/>
      <c r="Z34" s="18"/>
      <c r="AA34" s="18"/>
      <c r="AB34" s="18"/>
      <c r="AC34" s="23">
        <f t="shared" ca="1" si="0"/>
        <v>44861</v>
      </c>
      <c r="AD34" s="24"/>
      <c r="AE34" s="24"/>
      <c r="AF34" s="18"/>
      <c r="AG34" s="18"/>
      <c r="AH34" s="18"/>
      <c r="AI34" s="20"/>
      <c r="AJ34" s="19"/>
      <c r="AK34" s="19"/>
      <c r="AL34" s="20"/>
      <c r="AM34" s="19"/>
      <c r="AN34" s="19"/>
      <c r="AO34" s="21">
        <f t="shared" ca="1" si="13"/>
        <v>-44861</v>
      </c>
      <c r="AP34" s="21"/>
      <c r="AQ34" s="21"/>
      <c r="AR34" s="17" t="str">
        <f t="shared" ca="1" si="14"/>
        <v>POR VENCER</v>
      </c>
      <c r="AS34" s="17"/>
      <c r="AT34" s="17"/>
      <c r="AU34" s="18"/>
      <c r="AV34" s="18"/>
      <c r="AW34" s="18"/>
      <c r="AX34" s="19"/>
      <c r="AY34" s="19"/>
      <c r="AZ34" s="19"/>
      <c r="BA34" s="20"/>
      <c r="BB34" s="19"/>
      <c r="BC34" s="19"/>
      <c r="BD34" s="16">
        <f t="shared" ca="1" si="15"/>
        <v>-44861</v>
      </c>
      <c r="BE34" s="16"/>
      <c r="BF34" s="16"/>
      <c r="BG34" s="17" t="str">
        <f t="shared" ca="1" si="16"/>
        <v>POR VENCER</v>
      </c>
      <c r="BH34" s="17"/>
      <c r="BI34" s="17"/>
      <c r="BJ34" s="18"/>
      <c r="BK34" s="18"/>
      <c r="BL34" s="18"/>
      <c r="BM34" s="19"/>
      <c r="BN34" s="19"/>
      <c r="BO34" s="19"/>
      <c r="BP34" s="20"/>
      <c r="BQ34" s="19"/>
      <c r="BR34" s="19"/>
      <c r="BS34" s="16">
        <f t="shared" ca="1" si="17"/>
        <v>-44861</v>
      </c>
      <c r="BT34" s="16"/>
      <c r="BU34" s="16"/>
      <c r="BV34" s="17" t="str">
        <f t="shared" ca="1" si="18"/>
        <v>POR VENCER</v>
      </c>
      <c r="BW34" s="17"/>
      <c r="BX34" s="17"/>
    </row>
    <row r="35" spans="2:76" ht="30.75" customHeight="1" thickBot="1" x14ac:dyDescent="0.3">
      <c r="B35" s="18"/>
      <c r="C35" s="18"/>
      <c r="D35" s="18"/>
      <c r="E35" s="18"/>
      <c r="F35" s="18"/>
      <c r="G35" s="18"/>
      <c r="H35" s="18"/>
      <c r="I35" s="18"/>
      <c r="J35" s="18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18"/>
      <c r="V35" s="18"/>
      <c r="W35" s="18"/>
      <c r="X35" s="18"/>
      <c r="Y35" s="18"/>
      <c r="Z35" s="18"/>
      <c r="AA35" s="18"/>
      <c r="AB35" s="18"/>
      <c r="AC35" s="23">
        <f t="shared" ca="1" si="0"/>
        <v>44861</v>
      </c>
      <c r="AD35" s="24"/>
      <c r="AE35" s="24"/>
      <c r="AF35" s="18"/>
      <c r="AG35" s="18"/>
      <c r="AH35" s="18"/>
      <c r="AI35" s="20"/>
      <c r="AJ35" s="19"/>
      <c r="AK35" s="19"/>
      <c r="AL35" s="20"/>
      <c r="AM35" s="19"/>
      <c r="AN35" s="19"/>
      <c r="AO35" s="21">
        <f t="shared" ca="1" si="13"/>
        <v>-44861</v>
      </c>
      <c r="AP35" s="21"/>
      <c r="AQ35" s="21"/>
      <c r="AR35" s="17" t="str">
        <f t="shared" ca="1" si="14"/>
        <v>POR VENCER</v>
      </c>
      <c r="AS35" s="17"/>
      <c r="AT35" s="17"/>
      <c r="AU35" s="18"/>
      <c r="AV35" s="18"/>
      <c r="AW35" s="18"/>
      <c r="AX35" s="19"/>
      <c r="AY35" s="19"/>
      <c r="AZ35" s="19"/>
      <c r="BA35" s="20"/>
      <c r="BB35" s="19"/>
      <c r="BC35" s="19"/>
      <c r="BD35" s="16">
        <f t="shared" ca="1" si="15"/>
        <v>-44861</v>
      </c>
      <c r="BE35" s="16"/>
      <c r="BF35" s="16"/>
      <c r="BG35" s="17" t="str">
        <f t="shared" ca="1" si="16"/>
        <v>POR VENCER</v>
      </c>
      <c r="BH35" s="17"/>
      <c r="BI35" s="17"/>
      <c r="BJ35" s="18"/>
      <c r="BK35" s="18"/>
      <c r="BL35" s="18"/>
      <c r="BM35" s="19"/>
      <c r="BN35" s="19"/>
      <c r="BO35" s="19"/>
      <c r="BP35" s="20"/>
      <c r="BQ35" s="19"/>
      <c r="BR35" s="19"/>
      <c r="BS35" s="16">
        <f t="shared" ca="1" si="17"/>
        <v>-44861</v>
      </c>
      <c r="BT35" s="16"/>
      <c r="BU35" s="16"/>
      <c r="BV35" s="17" t="str">
        <f t="shared" ca="1" si="18"/>
        <v>POR VENCER</v>
      </c>
      <c r="BW35" s="17"/>
      <c r="BX35" s="17"/>
    </row>
    <row r="36" spans="2:76" ht="30.75" customHeight="1" thickBot="1" x14ac:dyDescent="0.3">
      <c r="B36" s="18"/>
      <c r="C36" s="18"/>
      <c r="D36" s="18"/>
      <c r="E36" s="18"/>
      <c r="F36" s="18"/>
      <c r="G36" s="18"/>
      <c r="H36" s="18"/>
      <c r="I36" s="18"/>
      <c r="J36" s="18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18"/>
      <c r="V36" s="18"/>
      <c r="W36" s="18"/>
      <c r="X36" s="18"/>
      <c r="Y36" s="18"/>
      <c r="Z36" s="18"/>
      <c r="AA36" s="18"/>
      <c r="AB36" s="18"/>
      <c r="AC36" s="23">
        <f t="shared" ca="1" si="0"/>
        <v>44861</v>
      </c>
      <c r="AD36" s="24"/>
      <c r="AE36" s="24"/>
      <c r="AF36" s="18"/>
      <c r="AG36" s="18"/>
      <c r="AH36" s="18"/>
      <c r="AI36" s="20"/>
      <c r="AJ36" s="19"/>
      <c r="AK36" s="19"/>
      <c r="AL36" s="20"/>
      <c r="AM36" s="19"/>
      <c r="AN36" s="19"/>
      <c r="AO36" s="21">
        <f t="shared" ca="1" si="13"/>
        <v>-44861</v>
      </c>
      <c r="AP36" s="21"/>
      <c r="AQ36" s="21"/>
      <c r="AR36" s="17" t="str">
        <f t="shared" ca="1" si="14"/>
        <v>POR VENCER</v>
      </c>
      <c r="AS36" s="17"/>
      <c r="AT36" s="17"/>
      <c r="AU36" s="18"/>
      <c r="AV36" s="18"/>
      <c r="AW36" s="18"/>
      <c r="AX36" s="19"/>
      <c r="AY36" s="19"/>
      <c r="AZ36" s="19"/>
      <c r="BA36" s="20"/>
      <c r="BB36" s="19"/>
      <c r="BC36" s="19"/>
      <c r="BD36" s="16">
        <f t="shared" ca="1" si="15"/>
        <v>-44861</v>
      </c>
      <c r="BE36" s="16"/>
      <c r="BF36" s="16"/>
      <c r="BG36" s="17" t="str">
        <f t="shared" ca="1" si="16"/>
        <v>POR VENCER</v>
      </c>
      <c r="BH36" s="17"/>
      <c r="BI36" s="17"/>
      <c r="BJ36" s="18"/>
      <c r="BK36" s="18"/>
      <c r="BL36" s="18"/>
      <c r="BM36" s="19"/>
      <c r="BN36" s="19"/>
      <c r="BO36" s="19"/>
      <c r="BP36" s="20"/>
      <c r="BQ36" s="19"/>
      <c r="BR36" s="19"/>
      <c r="BS36" s="16">
        <f t="shared" ca="1" si="17"/>
        <v>-44861</v>
      </c>
      <c r="BT36" s="16"/>
      <c r="BU36" s="16"/>
      <c r="BV36" s="17" t="str">
        <f t="shared" ca="1" si="18"/>
        <v>POR VENCER</v>
      </c>
      <c r="BW36" s="17"/>
      <c r="BX36" s="17"/>
    </row>
    <row r="37" spans="2:76" ht="30.75" customHeight="1" thickBot="1" x14ac:dyDescent="0.3">
      <c r="B37" s="18"/>
      <c r="C37" s="18"/>
      <c r="D37" s="18"/>
      <c r="E37" s="18"/>
      <c r="F37" s="18"/>
      <c r="G37" s="18"/>
      <c r="H37" s="18"/>
      <c r="I37" s="18"/>
      <c r="J37" s="18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18"/>
      <c r="V37" s="18"/>
      <c r="W37" s="18"/>
      <c r="X37" s="18"/>
      <c r="Y37" s="18"/>
      <c r="Z37" s="18"/>
      <c r="AA37" s="18"/>
      <c r="AB37" s="18"/>
      <c r="AC37" s="23">
        <f t="shared" ca="1" si="0"/>
        <v>44861</v>
      </c>
      <c r="AD37" s="24"/>
      <c r="AE37" s="24"/>
      <c r="AF37" s="18"/>
      <c r="AG37" s="18"/>
      <c r="AH37" s="18"/>
      <c r="AI37" s="20"/>
      <c r="AJ37" s="19"/>
      <c r="AK37" s="19"/>
      <c r="AL37" s="20"/>
      <c r="AM37" s="19"/>
      <c r="AN37" s="19"/>
      <c r="AO37" s="21">
        <f ca="1">AL37-AC37</f>
        <v>-44861</v>
      </c>
      <c r="AP37" s="21"/>
      <c r="AQ37" s="21"/>
      <c r="AR37" s="17" t="str">
        <f ca="1">IF(AO37&gt;15,"VIGENTE",IF(AO37=0,"VENCIDO","POR VENCER"))</f>
        <v>POR VENCER</v>
      </c>
      <c r="AS37" s="17"/>
      <c r="AT37" s="17"/>
      <c r="AU37" s="18"/>
      <c r="AV37" s="18"/>
      <c r="AW37" s="18"/>
      <c r="AX37" s="19"/>
      <c r="AY37" s="19"/>
      <c r="AZ37" s="19"/>
      <c r="BA37" s="20"/>
      <c r="BB37" s="19"/>
      <c r="BC37" s="19"/>
      <c r="BD37" s="16">
        <f ca="1">BA37-AC37</f>
        <v>-44861</v>
      </c>
      <c r="BE37" s="16"/>
      <c r="BF37" s="16"/>
      <c r="BG37" s="17" t="str">
        <f ca="1">IF(BD37&gt;15,"VIGENTE",IF(BD37=0,"VENCIDO","POR VENCER"))</f>
        <v>POR VENCER</v>
      </c>
      <c r="BH37" s="17"/>
      <c r="BI37" s="17"/>
      <c r="BJ37" s="18"/>
      <c r="BK37" s="18"/>
      <c r="BL37" s="18"/>
      <c r="BM37" s="19"/>
      <c r="BN37" s="19"/>
      <c r="BO37" s="19"/>
      <c r="BP37" s="20"/>
      <c r="BQ37" s="19"/>
      <c r="BR37" s="19"/>
      <c r="BS37" s="16">
        <f ca="1">BP37-AC37</f>
        <v>-44861</v>
      </c>
      <c r="BT37" s="16"/>
      <c r="BU37" s="16"/>
      <c r="BV37" s="17" t="str">
        <f ca="1">IF(BS37&gt;15,"VIGENTE",IF(BS37=0,"VENCIDO","POR VENCER"))</f>
        <v>POR VENCER</v>
      </c>
      <c r="BW37" s="17"/>
      <c r="BX37" s="17"/>
    </row>
    <row r="38" spans="2:76" ht="30.75" customHeight="1" thickBot="1" x14ac:dyDescent="0.3">
      <c r="B38" s="18"/>
      <c r="C38" s="18"/>
      <c r="D38" s="18"/>
      <c r="E38" s="18"/>
      <c r="F38" s="18"/>
      <c r="G38" s="18"/>
      <c r="H38" s="18"/>
      <c r="I38" s="18"/>
      <c r="J38" s="1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18"/>
      <c r="V38" s="18"/>
      <c r="W38" s="18"/>
      <c r="X38" s="18"/>
      <c r="Y38" s="18"/>
      <c r="Z38" s="18"/>
      <c r="AA38" s="18"/>
      <c r="AB38" s="18"/>
      <c r="AC38" s="23">
        <f t="shared" ca="1" si="0"/>
        <v>44861</v>
      </c>
      <c r="AD38" s="24"/>
      <c r="AE38" s="24"/>
      <c r="AF38" s="18"/>
      <c r="AG38" s="18"/>
      <c r="AH38" s="18"/>
      <c r="AI38" s="20"/>
      <c r="AJ38" s="19"/>
      <c r="AK38" s="19"/>
      <c r="AL38" s="20"/>
      <c r="AM38" s="19"/>
      <c r="AN38" s="19"/>
      <c r="AO38" s="21">
        <f t="shared" ref="AO38:AO40" ca="1" si="19">AL38-AC38</f>
        <v>-44861</v>
      </c>
      <c r="AP38" s="21"/>
      <c r="AQ38" s="21"/>
      <c r="AR38" s="17" t="str">
        <f t="shared" ref="AR38:AR40" ca="1" si="20">IF(AO38&gt;15,"VIGENTE",IF(AO38=0,"VENCIDO","POR VENCER"))</f>
        <v>POR VENCER</v>
      </c>
      <c r="AS38" s="17"/>
      <c r="AT38" s="17"/>
      <c r="AU38" s="18"/>
      <c r="AV38" s="18"/>
      <c r="AW38" s="18"/>
      <c r="AX38" s="19"/>
      <c r="AY38" s="19"/>
      <c r="AZ38" s="19"/>
      <c r="BA38" s="20"/>
      <c r="BB38" s="19"/>
      <c r="BC38" s="19"/>
      <c r="BD38" s="16">
        <f t="shared" ref="BD38:BD40" ca="1" si="21">BA38-AC38</f>
        <v>-44861</v>
      </c>
      <c r="BE38" s="16"/>
      <c r="BF38" s="16"/>
      <c r="BG38" s="17" t="str">
        <f t="shared" ref="BG38:BG40" ca="1" si="22">IF(BD38&gt;15,"VIGENTE",IF(BD38=0,"VENCIDO","POR VENCER"))</f>
        <v>POR VENCER</v>
      </c>
      <c r="BH38" s="17"/>
      <c r="BI38" s="17"/>
      <c r="BJ38" s="18"/>
      <c r="BK38" s="18"/>
      <c r="BL38" s="18"/>
      <c r="BM38" s="19"/>
      <c r="BN38" s="19"/>
      <c r="BO38" s="19"/>
      <c r="BP38" s="20"/>
      <c r="BQ38" s="19"/>
      <c r="BR38" s="19"/>
      <c r="BS38" s="16">
        <f t="shared" ref="BS38:BS40" ca="1" si="23">BP38-AC38</f>
        <v>-44861</v>
      </c>
      <c r="BT38" s="16"/>
      <c r="BU38" s="16"/>
      <c r="BV38" s="17" t="str">
        <f t="shared" ref="BV38:BV40" ca="1" si="24">IF(BS38&gt;15,"VIGENTE",IF(BS38=0,"VENCIDO","POR VENCER"))</f>
        <v>POR VENCER</v>
      </c>
      <c r="BW38" s="17"/>
      <c r="BX38" s="17"/>
    </row>
    <row r="39" spans="2:76" ht="30.75" customHeight="1" thickBot="1" x14ac:dyDescent="0.3">
      <c r="B39" s="18"/>
      <c r="C39" s="18"/>
      <c r="D39" s="18"/>
      <c r="E39" s="18"/>
      <c r="F39" s="18"/>
      <c r="G39" s="18"/>
      <c r="H39" s="18"/>
      <c r="I39" s="18"/>
      <c r="J39" s="18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18"/>
      <c r="V39" s="18"/>
      <c r="W39" s="18"/>
      <c r="X39" s="18"/>
      <c r="Y39" s="18"/>
      <c r="Z39" s="18"/>
      <c r="AA39" s="18"/>
      <c r="AB39" s="18"/>
      <c r="AC39" s="23">
        <f t="shared" ca="1" si="0"/>
        <v>44861</v>
      </c>
      <c r="AD39" s="24"/>
      <c r="AE39" s="24"/>
      <c r="AF39" s="18"/>
      <c r="AG39" s="18"/>
      <c r="AH39" s="18"/>
      <c r="AI39" s="20"/>
      <c r="AJ39" s="19"/>
      <c r="AK39" s="19"/>
      <c r="AL39" s="20"/>
      <c r="AM39" s="19"/>
      <c r="AN39" s="19"/>
      <c r="AO39" s="21">
        <f t="shared" ca="1" si="19"/>
        <v>-44861</v>
      </c>
      <c r="AP39" s="21"/>
      <c r="AQ39" s="21"/>
      <c r="AR39" s="17" t="str">
        <f t="shared" ca="1" si="20"/>
        <v>POR VENCER</v>
      </c>
      <c r="AS39" s="17"/>
      <c r="AT39" s="17"/>
      <c r="AU39" s="18"/>
      <c r="AV39" s="18"/>
      <c r="AW39" s="18"/>
      <c r="AX39" s="19"/>
      <c r="AY39" s="19"/>
      <c r="AZ39" s="19"/>
      <c r="BA39" s="20"/>
      <c r="BB39" s="19"/>
      <c r="BC39" s="19"/>
      <c r="BD39" s="16">
        <f t="shared" ca="1" si="21"/>
        <v>-44861</v>
      </c>
      <c r="BE39" s="16"/>
      <c r="BF39" s="16"/>
      <c r="BG39" s="17" t="str">
        <f t="shared" ca="1" si="22"/>
        <v>POR VENCER</v>
      </c>
      <c r="BH39" s="17"/>
      <c r="BI39" s="17"/>
      <c r="BJ39" s="18"/>
      <c r="BK39" s="18"/>
      <c r="BL39" s="18"/>
      <c r="BM39" s="19"/>
      <c r="BN39" s="19"/>
      <c r="BO39" s="19"/>
      <c r="BP39" s="20"/>
      <c r="BQ39" s="19"/>
      <c r="BR39" s="19"/>
      <c r="BS39" s="16">
        <f t="shared" ca="1" si="23"/>
        <v>-44861</v>
      </c>
      <c r="BT39" s="16"/>
      <c r="BU39" s="16"/>
      <c r="BV39" s="17" t="str">
        <f t="shared" ca="1" si="24"/>
        <v>POR VENCER</v>
      </c>
      <c r="BW39" s="17"/>
      <c r="BX39" s="17"/>
    </row>
    <row r="40" spans="2:76" ht="30.75" customHeight="1" thickBot="1" x14ac:dyDescent="0.3">
      <c r="B40" s="18"/>
      <c r="C40" s="18"/>
      <c r="D40" s="18"/>
      <c r="E40" s="18"/>
      <c r="F40" s="18"/>
      <c r="G40" s="18"/>
      <c r="H40" s="18"/>
      <c r="I40" s="18"/>
      <c r="J40" s="18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18"/>
      <c r="V40" s="18"/>
      <c r="W40" s="18"/>
      <c r="X40" s="18"/>
      <c r="Y40" s="18"/>
      <c r="Z40" s="18"/>
      <c r="AA40" s="18"/>
      <c r="AB40" s="18"/>
      <c r="AC40" s="23">
        <f t="shared" ca="1" si="0"/>
        <v>44861</v>
      </c>
      <c r="AD40" s="24"/>
      <c r="AE40" s="24"/>
      <c r="AF40" s="18"/>
      <c r="AG40" s="18"/>
      <c r="AH40" s="18"/>
      <c r="AI40" s="20"/>
      <c r="AJ40" s="19"/>
      <c r="AK40" s="19"/>
      <c r="AL40" s="20"/>
      <c r="AM40" s="19"/>
      <c r="AN40" s="19"/>
      <c r="AO40" s="21">
        <f t="shared" ca="1" si="19"/>
        <v>-44861</v>
      </c>
      <c r="AP40" s="21"/>
      <c r="AQ40" s="21"/>
      <c r="AR40" s="17" t="str">
        <f t="shared" ca="1" si="20"/>
        <v>POR VENCER</v>
      </c>
      <c r="AS40" s="17"/>
      <c r="AT40" s="17"/>
      <c r="AU40" s="18"/>
      <c r="AV40" s="18"/>
      <c r="AW40" s="18"/>
      <c r="AX40" s="19"/>
      <c r="AY40" s="19"/>
      <c r="AZ40" s="19"/>
      <c r="BA40" s="20"/>
      <c r="BB40" s="19"/>
      <c r="BC40" s="19"/>
      <c r="BD40" s="16">
        <f t="shared" ca="1" si="21"/>
        <v>-44861</v>
      </c>
      <c r="BE40" s="16"/>
      <c r="BF40" s="16"/>
      <c r="BG40" s="17" t="str">
        <f t="shared" ca="1" si="22"/>
        <v>POR VENCER</v>
      </c>
      <c r="BH40" s="17"/>
      <c r="BI40" s="17"/>
      <c r="BJ40" s="18"/>
      <c r="BK40" s="18"/>
      <c r="BL40" s="18"/>
      <c r="BM40" s="19"/>
      <c r="BN40" s="19"/>
      <c r="BO40" s="19"/>
      <c r="BP40" s="20"/>
      <c r="BQ40" s="19"/>
      <c r="BR40" s="19"/>
      <c r="BS40" s="16">
        <f t="shared" ca="1" si="23"/>
        <v>-44861</v>
      </c>
      <c r="BT40" s="16"/>
      <c r="BU40" s="16"/>
      <c r="BV40" s="17" t="str">
        <f t="shared" ca="1" si="24"/>
        <v>POR VENCER</v>
      </c>
      <c r="BW40" s="17"/>
      <c r="BX40" s="17"/>
    </row>
    <row r="41" spans="2:76" ht="30.75" customHeight="1" thickBot="1" x14ac:dyDescent="0.3">
      <c r="B41" s="18"/>
      <c r="C41" s="18"/>
      <c r="D41" s="18"/>
      <c r="E41" s="18"/>
      <c r="F41" s="18"/>
      <c r="G41" s="18"/>
      <c r="H41" s="18"/>
      <c r="I41" s="18"/>
      <c r="J41" s="18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18"/>
      <c r="V41" s="18"/>
      <c r="W41" s="18"/>
      <c r="X41" s="18"/>
      <c r="Y41" s="18"/>
      <c r="Z41" s="18"/>
      <c r="AA41" s="18"/>
      <c r="AB41" s="18"/>
      <c r="AC41" s="23">
        <f t="shared" ca="1" si="0"/>
        <v>44861</v>
      </c>
      <c r="AD41" s="24"/>
      <c r="AE41" s="24"/>
      <c r="AF41" s="18"/>
      <c r="AG41" s="18"/>
      <c r="AH41" s="18"/>
      <c r="AI41" s="20"/>
      <c r="AJ41" s="19"/>
      <c r="AK41" s="19"/>
      <c r="AL41" s="20"/>
      <c r="AM41" s="19"/>
      <c r="AN41" s="19"/>
      <c r="AO41" s="21">
        <f t="shared" ref="AO41:AO42" ca="1" si="25">AL41-AC41</f>
        <v>-44861</v>
      </c>
      <c r="AP41" s="21"/>
      <c r="AQ41" s="21"/>
      <c r="AR41" s="17" t="str">
        <f t="shared" ref="AR41:AR42" ca="1" si="26">IF(AO41&gt;15,"VIGENTE",IF(AO41=0,"VENCIDO","POR VENCER"))</f>
        <v>POR VENCER</v>
      </c>
      <c r="AS41" s="17"/>
      <c r="AT41" s="17"/>
      <c r="AU41" s="18"/>
      <c r="AV41" s="18"/>
      <c r="AW41" s="18"/>
      <c r="AX41" s="19"/>
      <c r="AY41" s="19"/>
      <c r="AZ41" s="19"/>
      <c r="BA41" s="20"/>
      <c r="BB41" s="19"/>
      <c r="BC41" s="19"/>
      <c r="BD41" s="16">
        <f t="shared" ref="BD41:BD42" ca="1" si="27">BA41-AC41</f>
        <v>-44861</v>
      </c>
      <c r="BE41" s="16"/>
      <c r="BF41" s="16"/>
      <c r="BG41" s="17" t="str">
        <f t="shared" ref="BG41:BG42" ca="1" si="28">IF(BD41&gt;15,"VIGENTE",IF(BD41=0,"VENCIDO","POR VENCER"))</f>
        <v>POR VENCER</v>
      </c>
      <c r="BH41" s="17"/>
      <c r="BI41" s="17"/>
      <c r="BJ41" s="18"/>
      <c r="BK41" s="18"/>
      <c r="BL41" s="18"/>
      <c r="BM41" s="19"/>
      <c r="BN41" s="19"/>
      <c r="BO41" s="19"/>
      <c r="BP41" s="20"/>
      <c r="BQ41" s="19"/>
      <c r="BR41" s="19"/>
      <c r="BS41" s="16">
        <f t="shared" ref="BS41:BS42" ca="1" si="29">BP41-AC41</f>
        <v>-44861</v>
      </c>
      <c r="BT41" s="16"/>
      <c r="BU41" s="16"/>
      <c r="BV41" s="17" t="str">
        <f t="shared" ref="BV41:BV42" ca="1" si="30">IF(BS41&gt;15,"VIGENTE",IF(BS41=0,"VENCIDO","POR VENCER"))</f>
        <v>POR VENCER</v>
      </c>
      <c r="BW41" s="17"/>
      <c r="BX41" s="17"/>
    </row>
    <row r="42" spans="2:76" ht="30.75" customHeight="1" thickBot="1" x14ac:dyDescent="0.3">
      <c r="B42" s="18"/>
      <c r="C42" s="18"/>
      <c r="D42" s="18"/>
      <c r="E42" s="18"/>
      <c r="F42" s="18"/>
      <c r="G42" s="18"/>
      <c r="H42" s="18"/>
      <c r="I42" s="18"/>
      <c r="J42" s="18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18"/>
      <c r="V42" s="18"/>
      <c r="W42" s="18"/>
      <c r="X42" s="18"/>
      <c r="Y42" s="18"/>
      <c r="Z42" s="18"/>
      <c r="AA42" s="18"/>
      <c r="AB42" s="18"/>
      <c r="AC42" s="23">
        <f t="shared" ca="1" si="0"/>
        <v>44861</v>
      </c>
      <c r="AD42" s="24"/>
      <c r="AE42" s="24"/>
      <c r="AF42" s="18"/>
      <c r="AG42" s="18"/>
      <c r="AH42" s="18"/>
      <c r="AI42" s="20"/>
      <c r="AJ42" s="19"/>
      <c r="AK42" s="19"/>
      <c r="AL42" s="20"/>
      <c r="AM42" s="19"/>
      <c r="AN42" s="19"/>
      <c r="AO42" s="21">
        <f t="shared" ca="1" si="25"/>
        <v>-44861</v>
      </c>
      <c r="AP42" s="21"/>
      <c r="AQ42" s="21"/>
      <c r="AR42" s="17" t="str">
        <f t="shared" ca="1" si="26"/>
        <v>POR VENCER</v>
      </c>
      <c r="AS42" s="17"/>
      <c r="AT42" s="17"/>
      <c r="AU42" s="18"/>
      <c r="AV42" s="18"/>
      <c r="AW42" s="18"/>
      <c r="AX42" s="19"/>
      <c r="AY42" s="19"/>
      <c r="AZ42" s="19"/>
      <c r="BA42" s="20"/>
      <c r="BB42" s="19"/>
      <c r="BC42" s="19"/>
      <c r="BD42" s="16">
        <f t="shared" ca="1" si="27"/>
        <v>-44861</v>
      </c>
      <c r="BE42" s="16"/>
      <c r="BF42" s="16"/>
      <c r="BG42" s="17" t="str">
        <f t="shared" ca="1" si="28"/>
        <v>POR VENCER</v>
      </c>
      <c r="BH42" s="17"/>
      <c r="BI42" s="17"/>
      <c r="BJ42" s="18"/>
      <c r="BK42" s="18"/>
      <c r="BL42" s="18"/>
      <c r="BM42" s="19"/>
      <c r="BN42" s="19"/>
      <c r="BO42" s="19"/>
      <c r="BP42" s="20"/>
      <c r="BQ42" s="19"/>
      <c r="BR42" s="19"/>
      <c r="BS42" s="16">
        <f t="shared" ca="1" si="29"/>
        <v>-44861</v>
      </c>
      <c r="BT42" s="16"/>
      <c r="BU42" s="16"/>
      <c r="BV42" s="17" t="str">
        <f t="shared" ca="1" si="30"/>
        <v>POR VENCER</v>
      </c>
      <c r="BW42" s="17"/>
      <c r="BX42" s="17"/>
    </row>
    <row r="43" spans="2:76" ht="30.75" customHeight="1" thickBot="1" x14ac:dyDescent="0.3">
      <c r="B43" s="18"/>
      <c r="C43" s="18"/>
      <c r="D43" s="18"/>
      <c r="E43" s="18"/>
      <c r="F43" s="18"/>
      <c r="G43" s="18"/>
      <c r="H43" s="18"/>
      <c r="I43" s="18"/>
      <c r="J43" s="18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18"/>
      <c r="V43" s="18"/>
      <c r="W43" s="18"/>
      <c r="X43" s="18"/>
      <c r="Y43" s="18"/>
      <c r="Z43" s="18"/>
      <c r="AA43" s="18"/>
      <c r="AB43" s="18"/>
      <c r="AC43" s="23">
        <f t="shared" ca="1" si="0"/>
        <v>44861</v>
      </c>
      <c r="AD43" s="24"/>
      <c r="AE43" s="24"/>
      <c r="AF43" s="18"/>
      <c r="AG43" s="18"/>
      <c r="AH43" s="18"/>
      <c r="AI43" s="20"/>
      <c r="AJ43" s="19"/>
      <c r="AK43" s="19"/>
      <c r="AL43" s="20"/>
      <c r="AM43" s="19"/>
      <c r="AN43" s="19"/>
      <c r="AO43" s="21">
        <f ca="1">AL43-AC43</f>
        <v>-44861</v>
      </c>
      <c r="AP43" s="21"/>
      <c r="AQ43" s="21"/>
      <c r="AR43" s="17" t="str">
        <f ca="1">IF(AO43&gt;15,"VIGENTE",IF(AO43=0,"VENCIDO","POR VENCER"))</f>
        <v>POR VENCER</v>
      </c>
      <c r="AS43" s="17"/>
      <c r="AT43" s="17"/>
      <c r="AU43" s="18"/>
      <c r="AV43" s="18"/>
      <c r="AW43" s="18"/>
      <c r="AX43" s="19"/>
      <c r="AY43" s="19"/>
      <c r="AZ43" s="19"/>
      <c r="BA43" s="20"/>
      <c r="BB43" s="19"/>
      <c r="BC43" s="19"/>
      <c r="BD43" s="16">
        <f ca="1">BA43-AC43</f>
        <v>-44861</v>
      </c>
      <c r="BE43" s="16"/>
      <c r="BF43" s="16"/>
      <c r="BG43" s="17" t="str">
        <f ca="1">IF(BD43&gt;15,"VIGENTE",IF(BD43=0,"VENCIDO","POR VENCER"))</f>
        <v>POR VENCER</v>
      </c>
      <c r="BH43" s="17"/>
      <c r="BI43" s="17"/>
      <c r="BJ43" s="18"/>
      <c r="BK43" s="18"/>
      <c r="BL43" s="18"/>
      <c r="BM43" s="19"/>
      <c r="BN43" s="19"/>
      <c r="BO43" s="19"/>
      <c r="BP43" s="20"/>
      <c r="BQ43" s="19"/>
      <c r="BR43" s="19"/>
      <c r="BS43" s="16">
        <f ca="1">BP43-AC43</f>
        <v>-44861</v>
      </c>
      <c r="BT43" s="16"/>
      <c r="BU43" s="16"/>
      <c r="BV43" s="17" t="str">
        <f ca="1">IF(BS43&gt;15,"VIGENTE",IF(BS43=0,"VENCIDO","POR VENCER"))</f>
        <v>POR VENCER</v>
      </c>
      <c r="BW43" s="17"/>
      <c r="BX43" s="17"/>
    </row>
    <row r="44" spans="2:76" ht="30.75" customHeight="1" thickBot="1" x14ac:dyDescent="0.3">
      <c r="B44" s="18"/>
      <c r="C44" s="18"/>
      <c r="D44" s="18"/>
      <c r="E44" s="18"/>
      <c r="F44" s="18"/>
      <c r="G44" s="18"/>
      <c r="H44" s="18"/>
      <c r="I44" s="18"/>
      <c r="J44" s="18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18"/>
      <c r="V44" s="18"/>
      <c r="W44" s="18"/>
      <c r="X44" s="18"/>
      <c r="Y44" s="18"/>
      <c r="Z44" s="18"/>
      <c r="AA44" s="18"/>
      <c r="AB44" s="18"/>
      <c r="AC44" s="23">
        <f t="shared" ca="1" si="0"/>
        <v>44861</v>
      </c>
      <c r="AD44" s="24"/>
      <c r="AE44" s="24"/>
      <c r="AF44" s="18"/>
      <c r="AG44" s="18"/>
      <c r="AH44" s="18"/>
      <c r="AI44" s="20"/>
      <c r="AJ44" s="19"/>
      <c r="AK44" s="19"/>
      <c r="AL44" s="20"/>
      <c r="AM44" s="19"/>
      <c r="AN44" s="19"/>
      <c r="AO44" s="21">
        <f t="shared" ref="AO44:AO46" ca="1" si="31">AL44-AC44</f>
        <v>-44861</v>
      </c>
      <c r="AP44" s="21"/>
      <c r="AQ44" s="21"/>
      <c r="AR44" s="17" t="str">
        <f t="shared" ref="AR44:AR46" ca="1" si="32">IF(AO44&gt;15,"VIGENTE",IF(AO44=0,"VENCIDO","POR VENCER"))</f>
        <v>POR VENCER</v>
      </c>
      <c r="AS44" s="17"/>
      <c r="AT44" s="17"/>
      <c r="AU44" s="18"/>
      <c r="AV44" s="18"/>
      <c r="AW44" s="18"/>
      <c r="AX44" s="19"/>
      <c r="AY44" s="19"/>
      <c r="AZ44" s="19"/>
      <c r="BA44" s="20"/>
      <c r="BB44" s="19"/>
      <c r="BC44" s="19"/>
      <c r="BD44" s="16">
        <f t="shared" ref="BD44:BD46" ca="1" si="33">BA44-AC44</f>
        <v>-44861</v>
      </c>
      <c r="BE44" s="16"/>
      <c r="BF44" s="16"/>
      <c r="BG44" s="17" t="str">
        <f t="shared" ref="BG44:BG46" ca="1" si="34">IF(BD44&gt;15,"VIGENTE",IF(BD44=0,"VENCIDO","POR VENCER"))</f>
        <v>POR VENCER</v>
      </c>
      <c r="BH44" s="17"/>
      <c r="BI44" s="17"/>
      <c r="BJ44" s="18"/>
      <c r="BK44" s="18"/>
      <c r="BL44" s="18"/>
      <c r="BM44" s="19"/>
      <c r="BN44" s="19"/>
      <c r="BO44" s="19"/>
      <c r="BP44" s="20"/>
      <c r="BQ44" s="19"/>
      <c r="BR44" s="19"/>
      <c r="BS44" s="16">
        <f t="shared" ref="BS44:BS46" ca="1" si="35">BP44-AC44</f>
        <v>-44861</v>
      </c>
      <c r="BT44" s="16"/>
      <c r="BU44" s="16"/>
      <c r="BV44" s="17" t="str">
        <f t="shared" ref="BV44:BV46" ca="1" si="36">IF(BS44&gt;15,"VIGENTE",IF(BS44=0,"VENCIDO","POR VENCER"))</f>
        <v>POR VENCER</v>
      </c>
      <c r="BW44" s="17"/>
      <c r="BX44" s="17"/>
    </row>
    <row r="45" spans="2:76" ht="30.75" customHeight="1" thickBot="1" x14ac:dyDescent="0.3">
      <c r="B45" s="18"/>
      <c r="C45" s="18"/>
      <c r="D45" s="18"/>
      <c r="E45" s="18"/>
      <c r="F45" s="18"/>
      <c r="G45" s="18"/>
      <c r="H45" s="18"/>
      <c r="I45" s="18"/>
      <c r="J45" s="18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18"/>
      <c r="V45" s="18"/>
      <c r="W45" s="18"/>
      <c r="X45" s="18"/>
      <c r="Y45" s="18"/>
      <c r="Z45" s="18"/>
      <c r="AA45" s="18"/>
      <c r="AB45" s="18"/>
      <c r="AC45" s="23">
        <f t="shared" ca="1" si="0"/>
        <v>44861</v>
      </c>
      <c r="AD45" s="24"/>
      <c r="AE45" s="24"/>
      <c r="AF45" s="18"/>
      <c r="AG45" s="18"/>
      <c r="AH45" s="18"/>
      <c r="AI45" s="20"/>
      <c r="AJ45" s="19"/>
      <c r="AK45" s="19"/>
      <c r="AL45" s="20"/>
      <c r="AM45" s="19"/>
      <c r="AN45" s="19"/>
      <c r="AO45" s="21">
        <f t="shared" ca="1" si="31"/>
        <v>-44861</v>
      </c>
      <c r="AP45" s="21"/>
      <c r="AQ45" s="21"/>
      <c r="AR45" s="17" t="str">
        <f t="shared" ca="1" si="32"/>
        <v>POR VENCER</v>
      </c>
      <c r="AS45" s="17"/>
      <c r="AT45" s="17"/>
      <c r="AU45" s="18"/>
      <c r="AV45" s="18"/>
      <c r="AW45" s="18"/>
      <c r="AX45" s="19"/>
      <c r="AY45" s="19"/>
      <c r="AZ45" s="19"/>
      <c r="BA45" s="20"/>
      <c r="BB45" s="19"/>
      <c r="BC45" s="19"/>
      <c r="BD45" s="16">
        <f t="shared" ca="1" si="33"/>
        <v>-44861</v>
      </c>
      <c r="BE45" s="16"/>
      <c r="BF45" s="16"/>
      <c r="BG45" s="17" t="str">
        <f t="shared" ca="1" si="34"/>
        <v>POR VENCER</v>
      </c>
      <c r="BH45" s="17"/>
      <c r="BI45" s="17"/>
      <c r="BJ45" s="18"/>
      <c r="BK45" s="18"/>
      <c r="BL45" s="18"/>
      <c r="BM45" s="19"/>
      <c r="BN45" s="19"/>
      <c r="BO45" s="19"/>
      <c r="BP45" s="20"/>
      <c r="BQ45" s="19"/>
      <c r="BR45" s="19"/>
      <c r="BS45" s="16">
        <f t="shared" ca="1" si="35"/>
        <v>-44861</v>
      </c>
      <c r="BT45" s="16"/>
      <c r="BU45" s="16"/>
      <c r="BV45" s="17" t="str">
        <f t="shared" ca="1" si="36"/>
        <v>POR VENCER</v>
      </c>
      <c r="BW45" s="17"/>
      <c r="BX45" s="17"/>
    </row>
    <row r="46" spans="2:76" ht="30.75" customHeight="1" thickBot="1" x14ac:dyDescent="0.3">
      <c r="B46" s="18"/>
      <c r="C46" s="18"/>
      <c r="D46" s="18"/>
      <c r="E46" s="18"/>
      <c r="F46" s="18"/>
      <c r="G46" s="18"/>
      <c r="H46" s="18"/>
      <c r="I46" s="18"/>
      <c r="J46" s="18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8"/>
      <c r="V46" s="18"/>
      <c r="W46" s="18"/>
      <c r="X46" s="18"/>
      <c r="Y46" s="18"/>
      <c r="Z46" s="18"/>
      <c r="AA46" s="18"/>
      <c r="AB46" s="18"/>
      <c r="AC46" s="23">
        <f t="shared" ca="1" si="0"/>
        <v>44861</v>
      </c>
      <c r="AD46" s="24"/>
      <c r="AE46" s="24"/>
      <c r="AF46" s="18"/>
      <c r="AG46" s="18"/>
      <c r="AH46" s="18"/>
      <c r="AI46" s="20"/>
      <c r="AJ46" s="19"/>
      <c r="AK46" s="19"/>
      <c r="AL46" s="20"/>
      <c r="AM46" s="19"/>
      <c r="AN46" s="19"/>
      <c r="AO46" s="21">
        <f t="shared" ca="1" si="31"/>
        <v>-44861</v>
      </c>
      <c r="AP46" s="21"/>
      <c r="AQ46" s="21"/>
      <c r="AR46" s="17" t="str">
        <f t="shared" ca="1" si="32"/>
        <v>POR VENCER</v>
      </c>
      <c r="AS46" s="17"/>
      <c r="AT46" s="17"/>
      <c r="AU46" s="18"/>
      <c r="AV46" s="18"/>
      <c r="AW46" s="18"/>
      <c r="AX46" s="19"/>
      <c r="AY46" s="19"/>
      <c r="AZ46" s="19"/>
      <c r="BA46" s="20"/>
      <c r="BB46" s="19"/>
      <c r="BC46" s="19"/>
      <c r="BD46" s="16">
        <f t="shared" ca="1" si="33"/>
        <v>-44861</v>
      </c>
      <c r="BE46" s="16"/>
      <c r="BF46" s="16"/>
      <c r="BG46" s="17" t="str">
        <f t="shared" ca="1" si="34"/>
        <v>POR VENCER</v>
      </c>
      <c r="BH46" s="17"/>
      <c r="BI46" s="17"/>
      <c r="BJ46" s="18"/>
      <c r="BK46" s="18"/>
      <c r="BL46" s="18"/>
      <c r="BM46" s="19"/>
      <c r="BN46" s="19"/>
      <c r="BO46" s="19"/>
      <c r="BP46" s="20"/>
      <c r="BQ46" s="19"/>
      <c r="BR46" s="19"/>
      <c r="BS46" s="16">
        <f t="shared" ca="1" si="35"/>
        <v>-44861</v>
      </c>
      <c r="BT46" s="16"/>
      <c r="BU46" s="16"/>
      <c r="BV46" s="17" t="str">
        <f t="shared" ca="1" si="36"/>
        <v>POR VENCER</v>
      </c>
      <c r="BW46" s="17"/>
      <c r="BX46" s="17"/>
    </row>
    <row r="47" spans="2:76" ht="30.75" customHeight="1" thickBot="1" x14ac:dyDescent="0.3">
      <c r="B47" s="18"/>
      <c r="C47" s="18"/>
      <c r="D47" s="18"/>
      <c r="E47" s="18"/>
      <c r="F47" s="18"/>
      <c r="G47" s="18"/>
      <c r="H47" s="18"/>
      <c r="I47" s="18"/>
      <c r="J47" s="18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18"/>
      <c r="V47" s="18"/>
      <c r="W47" s="18"/>
      <c r="X47" s="18"/>
      <c r="Y47" s="18"/>
      <c r="Z47" s="18"/>
      <c r="AA47" s="18"/>
      <c r="AB47" s="18"/>
      <c r="AC47" s="23">
        <f t="shared" ca="1" si="0"/>
        <v>44861</v>
      </c>
      <c r="AD47" s="24"/>
      <c r="AE47" s="24"/>
      <c r="AF47" s="18"/>
      <c r="AG47" s="18"/>
      <c r="AH47" s="18"/>
      <c r="AI47" s="20"/>
      <c r="AJ47" s="19"/>
      <c r="AK47" s="19"/>
      <c r="AL47" s="20"/>
      <c r="AM47" s="19"/>
      <c r="AN47" s="19"/>
      <c r="AO47" s="21">
        <f t="shared" ca="1" si="13"/>
        <v>-44861</v>
      </c>
      <c r="AP47" s="21"/>
      <c r="AQ47" s="21"/>
      <c r="AR47" s="17" t="str">
        <f t="shared" ca="1" si="14"/>
        <v>POR VENCER</v>
      </c>
      <c r="AS47" s="17"/>
      <c r="AT47" s="17"/>
      <c r="AU47" s="18"/>
      <c r="AV47" s="18"/>
      <c r="AW47" s="18"/>
      <c r="AX47" s="19"/>
      <c r="AY47" s="19"/>
      <c r="AZ47" s="19"/>
      <c r="BA47" s="20"/>
      <c r="BB47" s="19"/>
      <c r="BC47" s="19"/>
      <c r="BD47" s="16">
        <f t="shared" ca="1" si="15"/>
        <v>-44861</v>
      </c>
      <c r="BE47" s="16"/>
      <c r="BF47" s="16"/>
      <c r="BG47" s="17" t="str">
        <f t="shared" ca="1" si="16"/>
        <v>POR VENCER</v>
      </c>
      <c r="BH47" s="17"/>
      <c r="BI47" s="17"/>
      <c r="BJ47" s="18"/>
      <c r="BK47" s="18"/>
      <c r="BL47" s="18"/>
      <c r="BM47" s="19"/>
      <c r="BN47" s="19"/>
      <c r="BO47" s="19"/>
      <c r="BP47" s="20"/>
      <c r="BQ47" s="19"/>
      <c r="BR47" s="19"/>
      <c r="BS47" s="16">
        <f t="shared" ca="1" si="17"/>
        <v>-44861</v>
      </c>
      <c r="BT47" s="16"/>
      <c r="BU47" s="16"/>
      <c r="BV47" s="17" t="str">
        <f t="shared" ca="1" si="18"/>
        <v>POR VENCER</v>
      </c>
      <c r="BW47" s="17"/>
      <c r="BX47" s="17"/>
    </row>
    <row r="48" spans="2:76" ht="30.75" customHeight="1" thickBot="1" x14ac:dyDescent="0.3">
      <c r="B48" s="18"/>
      <c r="C48" s="18"/>
      <c r="D48" s="18"/>
      <c r="E48" s="18"/>
      <c r="F48" s="18"/>
      <c r="G48" s="18"/>
      <c r="H48" s="18"/>
      <c r="I48" s="18"/>
      <c r="J48" s="18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18"/>
      <c r="V48" s="18"/>
      <c r="W48" s="18"/>
      <c r="X48" s="18"/>
      <c r="Y48" s="18"/>
      <c r="Z48" s="18"/>
      <c r="AA48" s="18"/>
      <c r="AB48" s="18"/>
      <c r="AC48" s="23">
        <f t="shared" ca="1" si="0"/>
        <v>44861</v>
      </c>
      <c r="AD48" s="24"/>
      <c r="AE48" s="24"/>
      <c r="AF48" s="18"/>
      <c r="AG48" s="18"/>
      <c r="AH48" s="18"/>
      <c r="AI48" s="20"/>
      <c r="AJ48" s="19"/>
      <c r="AK48" s="19"/>
      <c r="AL48" s="20"/>
      <c r="AM48" s="19"/>
      <c r="AN48" s="19"/>
      <c r="AO48" s="21">
        <f t="shared" ca="1" si="1"/>
        <v>-44861</v>
      </c>
      <c r="AP48" s="21"/>
      <c r="AQ48" s="21"/>
      <c r="AR48" s="17" t="str">
        <f t="shared" ca="1" si="2"/>
        <v>POR VENCER</v>
      </c>
      <c r="AS48" s="17"/>
      <c r="AT48" s="17"/>
      <c r="AU48" s="18"/>
      <c r="AV48" s="18"/>
      <c r="AW48" s="18"/>
      <c r="AX48" s="19"/>
      <c r="AY48" s="19"/>
      <c r="AZ48" s="19"/>
      <c r="BA48" s="20"/>
      <c r="BB48" s="19"/>
      <c r="BC48" s="19"/>
      <c r="BD48" s="16">
        <f t="shared" ca="1" si="3"/>
        <v>-44861</v>
      </c>
      <c r="BE48" s="16"/>
      <c r="BF48" s="16"/>
      <c r="BG48" s="17" t="str">
        <f t="shared" ca="1" si="4"/>
        <v>POR VENCER</v>
      </c>
      <c r="BH48" s="17"/>
      <c r="BI48" s="17"/>
      <c r="BJ48" s="18"/>
      <c r="BK48" s="18"/>
      <c r="BL48" s="18"/>
      <c r="BM48" s="19"/>
      <c r="BN48" s="19"/>
      <c r="BO48" s="19"/>
      <c r="BP48" s="20"/>
      <c r="BQ48" s="19"/>
      <c r="BR48" s="19"/>
      <c r="BS48" s="16">
        <f t="shared" ca="1" si="5"/>
        <v>-44861</v>
      </c>
      <c r="BT48" s="16"/>
      <c r="BU48" s="16"/>
      <c r="BV48" s="17" t="str">
        <f t="shared" ca="1" si="6"/>
        <v>POR VENCER</v>
      </c>
      <c r="BW48" s="17"/>
      <c r="BX48" s="17"/>
    </row>
    <row r="49" spans="2:76" ht="30.75" customHeight="1" thickBot="1" x14ac:dyDescent="0.3">
      <c r="B49" s="18"/>
      <c r="C49" s="18"/>
      <c r="D49" s="18"/>
      <c r="E49" s="18"/>
      <c r="F49" s="18"/>
      <c r="G49" s="18"/>
      <c r="H49" s="18"/>
      <c r="I49" s="18"/>
      <c r="J49" s="18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18"/>
      <c r="V49" s="18"/>
      <c r="W49" s="18"/>
      <c r="X49" s="18"/>
      <c r="Y49" s="18"/>
      <c r="Z49" s="18"/>
      <c r="AA49" s="18"/>
      <c r="AB49" s="18"/>
      <c r="AC49" s="23">
        <f t="shared" ca="1" si="0"/>
        <v>44861</v>
      </c>
      <c r="AD49" s="24"/>
      <c r="AE49" s="24"/>
      <c r="AF49" s="18"/>
      <c r="AG49" s="18"/>
      <c r="AH49" s="18"/>
      <c r="AI49" s="20"/>
      <c r="AJ49" s="19"/>
      <c r="AK49" s="19"/>
      <c r="AL49" s="20"/>
      <c r="AM49" s="19"/>
      <c r="AN49" s="19"/>
      <c r="AO49" s="21">
        <f ca="1">AL49-AC49</f>
        <v>-44861</v>
      </c>
      <c r="AP49" s="21"/>
      <c r="AQ49" s="21"/>
      <c r="AR49" s="17" t="str">
        <f ca="1">IF(AO49&gt;15,"VIGENTE",IF(AO49=0,"VENCIDO","POR VENCER"))</f>
        <v>POR VENCER</v>
      </c>
      <c r="AS49" s="17"/>
      <c r="AT49" s="17"/>
      <c r="AU49" s="18"/>
      <c r="AV49" s="18"/>
      <c r="AW49" s="18"/>
      <c r="AX49" s="19"/>
      <c r="AY49" s="19"/>
      <c r="AZ49" s="19"/>
      <c r="BA49" s="20"/>
      <c r="BB49" s="19"/>
      <c r="BC49" s="19"/>
      <c r="BD49" s="16">
        <f ca="1">BA49-AC49</f>
        <v>-44861</v>
      </c>
      <c r="BE49" s="16"/>
      <c r="BF49" s="16"/>
      <c r="BG49" s="17" t="str">
        <f ca="1">IF(BD49&gt;15,"VIGENTE",IF(BD49=0,"VENCIDO","POR VENCER"))</f>
        <v>POR VENCER</v>
      </c>
      <c r="BH49" s="17"/>
      <c r="BI49" s="17"/>
      <c r="BJ49" s="18"/>
      <c r="BK49" s="18"/>
      <c r="BL49" s="18"/>
      <c r="BM49" s="19"/>
      <c r="BN49" s="19"/>
      <c r="BO49" s="19"/>
      <c r="BP49" s="20"/>
      <c r="BQ49" s="19"/>
      <c r="BR49" s="19"/>
      <c r="BS49" s="16">
        <f ca="1">BP49-AC49</f>
        <v>-44861</v>
      </c>
      <c r="BT49" s="16"/>
      <c r="BU49" s="16"/>
      <c r="BV49" s="17" t="str">
        <f ca="1">IF(BS49&gt;15,"VIGENTE",IF(BS49=0,"VENCIDO","POR VENCER"))</f>
        <v>POR VENCER</v>
      </c>
      <c r="BW49" s="17"/>
      <c r="BX49" s="17"/>
    </row>
    <row r="50" spans="2:76" ht="30.75" customHeight="1" thickBot="1" x14ac:dyDescent="0.3">
      <c r="B50" s="18"/>
      <c r="C50" s="18"/>
      <c r="D50" s="18"/>
      <c r="E50" s="18"/>
      <c r="F50" s="18"/>
      <c r="G50" s="18"/>
      <c r="H50" s="18"/>
      <c r="I50" s="18"/>
      <c r="J50" s="18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18"/>
      <c r="V50" s="18"/>
      <c r="W50" s="18"/>
      <c r="X50" s="18"/>
      <c r="Y50" s="18"/>
      <c r="Z50" s="18"/>
      <c r="AA50" s="18"/>
      <c r="AB50" s="18"/>
      <c r="AC50" s="23">
        <f t="shared" ca="1" si="0"/>
        <v>44861</v>
      </c>
      <c r="AD50" s="24"/>
      <c r="AE50" s="24"/>
      <c r="AF50" s="18"/>
      <c r="AG50" s="18"/>
      <c r="AH50" s="18"/>
      <c r="AI50" s="20"/>
      <c r="AJ50" s="19"/>
      <c r="AK50" s="19"/>
      <c r="AL50" s="20"/>
      <c r="AM50" s="19"/>
      <c r="AN50" s="19"/>
      <c r="AO50" s="21">
        <f t="shared" ref="AO50:AO57" ca="1" si="37">AL50-AC50</f>
        <v>-44861</v>
      </c>
      <c r="AP50" s="21"/>
      <c r="AQ50" s="21"/>
      <c r="AR50" s="17" t="str">
        <f t="shared" ref="AR50:AR57" ca="1" si="38">IF(AO50&gt;15,"VIGENTE",IF(AO50=0,"VENCIDO","POR VENCER"))</f>
        <v>POR VENCER</v>
      </c>
      <c r="AS50" s="17"/>
      <c r="AT50" s="17"/>
      <c r="AU50" s="18"/>
      <c r="AV50" s="18"/>
      <c r="AW50" s="18"/>
      <c r="AX50" s="19"/>
      <c r="AY50" s="19"/>
      <c r="AZ50" s="19"/>
      <c r="BA50" s="20"/>
      <c r="BB50" s="19"/>
      <c r="BC50" s="19"/>
      <c r="BD50" s="16">
        <f t="shared" ref="BD50:BD57" ca="1" si="39">BA50-AC50</f>
        <v>-44861</v>
      </c>
      <c r="BE50" s="16"/>
      <c r="BF50" s="16"/>
      <c r="BG50" s="17" t="str">
        <f t="shared" ref="BG50:BG57" ca="1" si="40">IF(BD50&gt;15,"VIGENTE",IF(BD50=0,"VENCIDO","POR VENCER"))</f>
        <v>POR VENCER</v>
      </c>
      <c r="BH50" s="17"/>
      <c r="BI50" s="17"/>
      <c r="BJ50" s="18"/>
      <c r="BK50" s="18"/>
      <c r="BL50" s="18"/>
      <c r="BM50" s="19"/>
      <c r="BN50" s="19"/>
      <c r="BO50" s="19"/>
      <c r="BP50" s="20"/>
      <c r="BQ50" s="19"/>
      <c r="BR50" s="19"/>
      <c r="BS50" s="16">
        <f t="shared" ref="BS50:BS57" ca="1" si="41">BP50-AC50</f>
        <v>-44861</v>
      </c>
      <c r="BT50" s="16"/>
      <c r="BU50" s="16"/>
      <c r="BV50" s="17" t="str">
        <f t="shared" ref="BV50:BV57" ca="1" si="42">IF(BS50&gt;15,"VIGENTE",IF(BS50=0,"VENCIDO","POR VENCER"))</f>
        <v>POR VENCER</v>
      </c>
      <c r="BW50" s="17"/>
      <c r="BX50" s="17"/>
    </row>
    <row r="51" spans="2:76" ht="30.75" customHeight="1" thickBot="1" x14ac:dyDescent="0.3">
      <c r="B51" s="18"/>
      <c r="C51" s="18"/>
      <c r="D51" s="18"/>
      <c r="E51" s="18"/>
      <c r="F51" s="18"/>
      <c r="G51" s="18"/>
      <c r="H51" s="18"/>
      <c r="I51" s="18"/>
      <c r="J51" s="18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18"/>
      <c r="V51" s="18"/>
      <c r="W51" s="18"/>
      <c r="X51" s="18"/>
      <c r="Y51" s="18"/>
      <c r="Z51" s="18"/>
      <c r="AA51" s="18"/>
      <c r="AB51" s="18"/>
      <c r="AC51" s="23">
        <f t="shared" ca="1" si="0"/>
        <v>44861</v>
      </c>
      <c r="AD51" s="24"/>
      <c r="AE51" s="24"/>
      <c r="AF51" s="18"/>
      <c r="AG51" s="18"/>
      <c r="AH51" s="18"/>
      <c r="AI51" s="20"/>
      <c r="AJ51" s="19"/>
      <c r="AK51" s="19"/>
      <c r="AL51" s="20"/>
      <c r="AM51" s="19"/>
      <c r="AN51" s="19"/>
      <c r="AO51" s="21">
        <f t="shared" ca="1" si="37"/>
        <v>-44861</v>
      </c>
      <c r="AP51" s="21"/>
      <c r="AQ51" s="21"/>
      <c r="AR51" s="17" t="str">
        <f t="shared" ca="1" si="38"/>
        <v>POR VENCER</v>
      </c>
      <c r="AS51" s="17"/>
      <c r="AT51" s="17"/>
      <c r="AU51" s="18"/>
      <c r="AV51" s="18"/>
      <c r="AW51" s="18"/>
      <c r="AX51" s="19"/>
      <c r="AY51" s="19"/>
      <c r="AZ51" s="19"/>
      <c r="BA51" s="20"/>
      <c r="BB51" s="19"/>
      <c r="BC51" s="19"/>
      <c r="BD51" s="16">
        <f t="shared" ca="1" si="39"/>
        <v>-44861</v>
      </c>
      <c r="BE51" s="16"/>
      <c r="BF51" s="16"/>
      <c r="BG51" s="17" t="str">
        <f t="shared" ca="1" si="40"/>
        <v>POR VENCER</v>
      </c>
      <c r="BH51" s="17"/>
      <c r="BI51" s="17"/>
      <c r="BJ51" s="18"/>
      <c r="BK51" s="18"/>
      <c r="BL51" s="18"/>
      <c r="BM51" s="19"/>
      <c r="BN51" s="19"/>
      <c r="BO51" s="19"/>
      <c r="BP51" s="20"/>
      <c r="BQ51" s="19"/>
      <c r="BR51" s="19"/>
      <c r="BS51" s="16">
        <f t="shared" ca="1" si="41"/>
        <v>-44861</v>
      </c>
      <c r="BT51" s="16"/>
      <c r="BU51" s="16"/>
      <c r="BV51" s="17" t="str">
        <f t="shared" ca="1" si="42"/>
        <v>POR VENCER</v>
      </c>
      <c r="BW51" s="17"/>
      <c r="BX51" s="17"/>
    </row>
    <row r="52" spans="2:76" ht="30.75" customHeight="1" thickBot="1" x14ac:dyDescent="0.3">
      <c r="B52" s="18"/>
      <c r="C52" s="18"/>
      <c r="D52" s="18"/>
      <c r="E52" s="18"/>
      <c r="F52" s="18"/>
      <c r="G52" s="18"/>
      <c r="H52" s="18"/>
      <c r="I52" s="18"/>
      <c r="J52" s="18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18"/>
      <c r="V52" s="18"/>
      <c r="W52" s="18"/>
      <c r="X52" s="18"/>
      <c r="Y52" s="18"/>
      <c r="Z52" s="18"/>
      <c r="AA52" s="18"/>
      <c r="AB52" s="18"/>
      <c r="AC52" s="23">
        <f t="shared" ca="1" si="0"/>
        <v>44861</v>
      </c>
      <c r="AD52" s="24"/>
      <c r="AE52" s="24"/>
      <c r="AF52" s="18"/>
      <c r="AG52" s="18"/>
      <c r="AH52" s="18"/>
      <c r="AI52" s="20"/>
      <c r="AJ52" s="19"/>
      <c r="AK52" s="19"/>
      <c r="AL52" s="20"/>
      <c r="AM52" s="19"/>
      <c r="AN52" s="19"/>
      <c r="AO52" s="21">
        <f t="shared" ca="1" si="37"/>
        <v>-44861</v>
      </c>
      <c r="AP52" s="21"/>
      <c r="AQ52" s="21"/>
      <c r="AR52" s="17" t="str">
        <f t="shared" ca="1" si="38"/>
        <v>POR VENCER</v>
      </c>
      <c r="AS52" s="17"/>
      <c r="AT52" s="17"/>
      <c r="AU52" s="18"/>
      <c r="AV52" s="18"/>
      <c r="AW52" s="18"/>
      <c r="AX52" s="19"/>
      <c r="AY52" s="19"/>
      <c r="AZ52" s="19"/>
      <c r="BA52" s="20"/>
      <c r="BB52" s="19"/>
      <c r="BC52" s="19"/>
      <c r="BD52" s="16">
        <f t="shared" ca="1" si="39"/>
        <v>-44861</v>
      </c>
      <c r="BE52" s="16"/>
      <c r="BF52" s="16"/>
      <c r="BG52" s="17" t="str">
        <f t="shared" ca="1" si="40"/>
        <v>POR VENCER</v>
      </c>
      <c r="BH52" s="17"/>
      <c r="BI52" s="17"/>
      <c r="BJ52" s="18"/>
      <c r="BK52" s="18"/>
      <c r="BL52" s="18"/>
      <c r="BM52" s="19"/>
      <c r="BN52" s="19"/>
      <c r="BO52" s="19"/>
      <c r="BP52" s="20"/>
      <c r="BQ52" s="19"/>
      <c r="BR52" s="19"/>
      <c r="BS52" s="16">
        <f t="shared" ca="1" si="41"/>
        <v>-44861</v>
      </c>
      <c r="BT52" s="16"/>
      <c r="BU52" s="16"/>
      <c r="BV52" s="17" t="str">
        <f t="shared" ca="1" si="42"/>
        <v>POR VENCER</v>
      </c>
      <c r="BW52" s="17"/>
      <c r="BX52" s="17"/>
    </row>
    <row r="53" spans="2:76" ht="30.75" customHeight="1" thickBot="1" x14ac:dyDescent="0.3">
      <c r="B53" s="18"/>
      <c r="C53" s="18"/>
      <c r="D53" s="18"/>
      <c r="E53" s="18"/>
      <c r="F53" s="18"/>
      <c r="G53" s="18"/>
      <c r="H53" s="18"/>
      <c r="I53" s="18"/>
      <c r="J53" s="18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18"/>
      <c r="V53" s="18"/>
      <c r="W53" s="18"/>
      <c r="X53" s="18"/>
      <c r="Y53" s="18"/>
      <c r="Z53" s="18"/>
      <c r="AA53" s="18"/>
      <c r="AB53" s="18"/>
      <c r="AC53" s="23">
        <f t="shared" ca="1" si="0"/>
        <v>44861</v>
      </c>
      <c r="AD53" s="24"/>
      <c r="AE53" s="24"/>
      <c r="AF53" s="18"/>
      <c r="AG53" s="18"/>
      <c r="AH53" s="18"/>
      <c r="AI53" s="20"/>
      <c r="AJ53" s="19"/>
      <c r="AK53" s="19"/>
      <c r="AL53" s="20"/>
      <c r="AM53" s="19"/>
      <c r="AN53" s="19"/>
      <c r="AO53" s="21">
        <f t="shared" ca="1" si="37"/>
        <v>-44861</v>
      </c>
      <c r="AP53" s="21"/>
      <c r="AQ53" s="21"/>
      <c r="AR53" s="17" t="str">
        <f t="shared" ca="1" si="38"/>
        <v>POR VENCER</v>
      </c>
      <c r="AS53" s="17"/>
      <c r="AT53" s="17"/>
      <c r="AU53" s="18"/>
      <c r="AV53" s="18"/>
      <c r="AW53" s="18"/>
      <c r="AX53" s="19"/>
      <c r="AY53" s="19"/>
      <c r="AZ53" s="19"/>
      <c r="BA53" s="20"/>
      <c r="BB53" s="19"/>
      <c r="BC53" s="19"/>
      <c r="BD53" s="16">
        <f t="shared" ca="1" si="39"/>
        <v>-44861</v>
      </c>
      <c r="BE53" s="16"/>
      <c r="BF53" s="16"/>
      <c r="BG53" s="17" t="str">
        <f t="shared" ca="1" si="40"/>
        <v>POR VENCER</v>
      </c>
      <c r="BH53" s="17"/>
      <c r="BI53" s="17"/>
      <c r="BJ53" s="18"/>
      <c r="BK53" s="18"/>
      <c r="BL53" s="18"/>
      <c r="BM53" s="19"/>
      <c r="BN53" s="19"/>
      <c r="BO53" s="19"/>
      <c r="BP53" s="20"/>
      <c r="BQ53" s="19"/>
      <c r="BR53" s="19"/>
      <c r="BS53" s="16">
        <f t="shared" ca="1" si="41"/>
        <v>-44861</v>
      </c>
      <c r="BT53" s="16"/>
      <c r="BU53" s="16"/>
      <c r="BV53" s="17" t="str">
        <f t="shared" ca="1" si="42"/>
        <v>POR VENCER</v>
      </c>
      <c r="BW53" s="17"/>
      <c r="BX53" s="17"/>
    </row>
    <row r="54" spans="2:76" ht="30.75" customHeight="1" thickBot="1" x14ac:dyDescent="0.3">
      <c r="B54" s="18"/>
      <c r="C54" s="18"/>
      <c r="D54" s="18"/>
      <c r="E54" s="18"/>
      <c r="F54" s="18"/>
      <c r="G54" s="18"/>
      <c r="H54" s="18"/>
      <c r="I54" s="18"/>
      <c r="J54" s="18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18"/>
      <c r="V54" s="18"/>
      <c r="W54" s="18"/>
      <c r="X54" s="18"/>
      <c r="Y54" s="18"/>
      <c r="Z54" s="18"/>
      <c r="AA54" s="18"/>
      <c r="AB54" s="18"/>
      <c r="AC54" s="23">
        <f t="shared" ca="1" si="0"/>
        <v>44861</v>
      </c>
      <c r="AD54" s="24"/>
      <c r="AE54" s="24"/>
      <c r="AF54" s="18"/>
      <c r="AG54" s="18"/>
      <c r="AH54" s="18"/>
      <c r="AI54" s="20"/>
      <c r="AJ54" s="19"/>
      <c r="AK54" s="19"/>
      <c r="AL54" s="20"/>
      <c r="AM54" s="19"/>
      <c r="AN54" s="19"/>
      <c r="AO54" s="21">
        <f t="shared" ref="AO54:AO55" ca="1" si="43">AL54-AC54</f>
        <v>-44861</v>
      </c>
      <c r="AP54" s="21"/>
      <c r="AQ54" s="21"/>
      <c r="AR54" s="17" t="str">
        <f t="shared" ref="AR54:AR55" ca="1" si="44">IF(AO54&gt;15,"VIGENTE",IF(AO54=0,"VENCIDO","POR VENCER"))</f>
        <v>POR VENCER</v>
      </c>
      <c r="AS54" s="17"/>
      <c r="AT54" s="17"/>
      <c r="AU54" s="18"/>
      <c r="AV54" s="18"/>
      <c r="AW54" s="18"/>
      <c r="AX54" s="19"/>
      <c r="AY54" s="19"/>
      <c r="AZ54" s="19"/>
      <c r="BA54" s="20"/>
      <c r="BB54" s="19"/>
      <c r="BC54" s="19"/>
      <c r="BD54" s="16">
        <f t="shared" ref="BD54:BD55" ca="1" si="45">BA54-AC54</f>
        <v>-44861</v>
      </c>
      <c r="BE54" s="16"/>
      <c r="BF54" s="16"/>
      <c r="BG54" s="17" t="str">
        <f t="shared" ref="BG54:BG55" ca="1" si="46">IF(BD54&gt;15,"VIGENTE",IF(BD54=0,"VENCIDO","POR VENCER"))</f>
        <v>POR VENCER</v>
      </c>
      <c r="BH54" s="17"/>
      <c r="BI54" s="17"/>
      <c r="BJ54" s="18"/>
      <c r="BK54" s="18"/>
      <c r="BL54" s="18"/>
      <c r="BM54" s="19"/>
      <c r="BN54" s="19"/>
      <c r="BO54" s="19"/>
      <c r="BP54" s="20"/>
      <c r="BQ54" s="19"/>
      <c r="BR54" s="19"/>
      <c r="BS54" s="16">
        <f t="shared" ref="BS54:BS55" ca="1" si="47">BP54-AC54</f>
        <v>-44861</v>
      </c>
      <c r="BT54" s="16"/>
      <c r="BU54" s="16"/>
      <c r="BV54" s="17" t="str">
        <f t="shared" ref="BV54:BV55" ca="1" si="48">IF(BS54&gt;15,"VIGENTE",IF(BS54=0,"VENCIDO","POR VENCER"))</f>
        <v>POR VENCER</v>
      </c>
      <c r="BW54" s="17"/>
      <c r="BX54" s="17"/>
    </row>
    <row r="55" spans="2:76" ht="30.75" customHeight="1" thickBot="1" x14ac:dyDescent="0.3">
      <c r="B55" s="18"/>
      <c r="C55" s="18"/>
      <c r="D55" s="18"/>
      <c r="E55" s="18"/>
      <c r="F55" s="18"/>
      <c r="G55" s="18"/>
      <c r="H55" s="18"/>
      <c r="I55" s="18"/>
      <c r="J55" s="18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18"/>
      <c r="V55" s="18"/>
      <c r="W55" s="18"/>
      <c r="X55" s="18"/>
      <c r="Y55" s="18"/>
      <c r="Z55" s="18"/>
      <c r="AA55" s="18"/>
      <c r="AB55" s="18"/>
      <c r="AC55" s="23">
        <f t="shared" ca="1" si="0"/>
        <v>44861</v>
      </c>
      <c r="AD55" s="24"/>
      <c r="AE55" s="24"/>
      <c r="AF55" s="18"/>
      <c r="AG55" s="18"/>
      <c r="AH55" s="18"/>
      <c r="AI55" s="20"/>
      <c r="AJ55" s="19"/>
      <c r="AK55" s="19"/>
      <c r="AL55" s="20"/>
      <c r="AM55" s="19"/>
      <c r="AN55" s="19"/>
      <c r="AO55" s="21">
        <f t="shared" ca="1" si="43"/>
        <v>-44861</v>
      </c>
      <c r="AP55" s="21"/>
      <c r="AQ55" s="21"/>
      <c r="AR55" s="17" t="str">
        <f t="shared" ca="1" si="44"/>
        <v>POR VENCER</v>
      </c>
      <c r="AS55" s="17"/>
      <c r="AT55" s="17"/>
      <c r="AU55" s="18"/>
      <c r="AV55" s="18"/>
      <c r="AW55" s="18"/>
      <c r="AX55" s="19"/>
      <c r="AY55" s="19"/>
      <c r="AZ55" s="19"/>
      <c r="BA55" s="20"/>
      <c r="BB55" s="19"/>
      <c r="BC55" s="19"/>
      <c r="BD55" s="16">
        <f t="shared" ca="1" si="45"/>
        <v>-44861</v>
      </c>
      <c r="BE55" s="16"/>
      <c r="BF55" s="16"/>
      <c r="BG55" s="17" t="str">
        <f t="shared" ca="1" si="46"/>
        <v>POR VENCER</v>
      </c>
      <c r="BH55" s="17"/>
      <c r="BI55" s="17"/>
      <c r="BJ55" s="18"/>
      <c r="BK55" s="18"/>
      <c r="BL55" s="18"/>
      <c r="BM55" s="19"/>
      <c r="BN55" s="19"/>
      <c r="BO55" s="19"/>
      <c r="BP55" s="20"/>
      <c r="BQ55" s="19"/>
      <c r="BR55" s="19"/>
      <c r="BS55" s="16">
        <f t="shared" ca="1" si="47"/>
        <v>-44861</v>
      </c>
      <c r="BT55" s="16"/>
      <c r="BU55" s="16"/>
      <c r="BV55" s="17" t="str">
        <f t="shared" ca="1" si="48"/>
        <v>POR VENCER</v>
      </c>
      <c r="BW55" s="17"/>
      <c r="BX55" s="17"/>
    </row>
    <row r="56" spans="2:76" ht="30.75" customHeight="1" thickBot="1" x14ac:dyDescent="0.3">
      <c r="B56" s="18"/>
      <c r="C56" s="18"/>
      <c r="D56" s="18"/>
      <c r="E56" s="18"/>
      <c r="F56" s="18"/>
      <c r="G56" s="18"/>
      <c r="H56" s="18"/>
      <c r="I56" s="18"/>
      <c r="J56" s="18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18"/>
      <c r="V56" s="18"/>
      <c r="W56" s="18"/>
      <c r="X56" s="18"/>
      <c r="Y56" s="18"/>
      <c r="Z56" s="18"/>
      <c r="AA56" s="18"/>
      <c r="AB56" s="18"/>
      <c r="AC56" s="23">
        <f t="shared" ca="1" si="0"/>
        <v>44861</v>
      </c>
      <c r="AD56" s="24"/>
      <c r="AE56" s="24"/>
      <c r="AF56" s="18"/>
      <c r="AG56" s="18"/>
      <c r="AH56" s="18"/>
      <c r="AI56" s="20"/>
      <c r="AJ56" s="19"/>
      <c r="AK56" s="19"/>
      <c r="AL56" s="20"/>
      <c r="AM56" s="19"/>
      <c r="AN56" s="19"/>
      <c r="AO56" s="21">
        <f t="shared" ca="1" si="37"/>
        <v>-44861</v>
      </c>
      <c r="AP56" s="21"/>
      <c r="AQ56" s="21"/>
      <c r="AR56" s="17" t="str">
        <f t="shared" ca="1" si="38"/>
        <v>POR VENCER</v>
      </c>
      <c r="AS56" s="17"/>
      <c r="AT56" s="17"/>
      <c r="AU56" s="18"/>
      <c r="AV56" s="18"/>
      <c r="AW56" s="18"/>
      <c r="AX56" s="19"/>
      <c r="AY56" s="19"/>
      <c r="AZ56" s="19"/>
      <c r="BA56" s="20"/>
      <c r="BB56" s="19"/>
      <c r="BC56" s="19"/>
      <c r="BD56" s="16">
        <f t="shared" ca="1" si="39"/>
        <v>-44861</v>
      </c>
      <c r="BE56" s="16"/>
      <c r="BF56" s="16"/>
      <c r="BG56" s="17" t="str">
        <f t="shared" ca="1" si="40"/>
        <v>POR VENCER</v>
      </c>
      <c r="BH56" s="17"/>
      <c r="BI56" s="17"/>
      <c r="BJ56" s="18"/>
      <c r="BK56" s="18"/>
      <c r="BL56" s="18"/>
      <c r="BM56" s="19"/>
      <c r="BN56" s="19"/>
      <c r="BO56" s="19"/>
      <c r="BP56" s="20"/>
      <c r="BQ56" s="19"/>
      <c r="BR56" s="19"/>
      <c r="BS56" s="16">
        <f t="shared" ca="1" si="41"/>
        <v>-44861</v>
      </c>
      <c r="BT56" s="16"/>
      <c r="BU56" s="16"/>
      <c r="BV56" s="17" t="str">
        <f t="shared" ca="1" si="42"/>
        <v>POR VENCER</v>
      </c>
      <c r="BW56" s="17"/>
      <c r="BX56" s="17"/>
    </row>
    <row r="57" spans="2:76" ht="30.75" customHeight="1" thickBot="1" x14ac:dyDescent="0.3">
      <c r="B57" s="18"/>
      <c r="C57" s="18"/>
      <c r="D57" s="18"/>
      <c r="E57" s="18"/>
      <c r="F57" s="18"/>
      <c r="G57" s="18"/>
      <c r="H57" s="18"/>
      <c r="I57" s="18"/>
      <c r="J57" s="18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18"/>
      <c r="V57" s="18"/>
      <c r="W57" s="18"/>
      <c r="X57" s="18"/>
      <c r="Y57" s="18"/>
      <c r="Z57" s="18"/>
      <c r="AA57" s="18"/>
      <c r="AB57" s="18"/>
      <c r="AC57" s="23">
        <f t="shared" ca="1" si="0"/>
        <v>44861</v>
      </c>
      <c r="AD57" s="24"/>
      <c r="AE57" s="24"/>
      <c r="AF57" s="18"/>
      <c r="AG57" s="18"/>
      <c r="AH57" s="18"/>
      <c r="AI57" s="20"/>
      <c r="AJ57" s="19"/>
      <c r="AK57" s="19"/>
      <c r="AL57" s="20"/>
      <c r="AM57" s="19"/>
      <c r="AN57" s="19"/>
      <c r="AO57" s="21">
        <f t="shared" ca="1" si="37"/>
        <v>-44861</v>
      </c>
      <c r="AP57" s="21"/>
      <c r="AQ57" s="21"/>
      <c r="AR57" s="17" t="str">
        <f t="shared" ca="1" si="38"/>
        <v>POR VENCER</v>
      </c>
      <c r="AS57" s="17"/>
      <c r="AT57" s="17"/>
      <c r="AU57" s="18"/>
      <c r="AV57" s="18"/>
      <c r="AW57" s="18"/>
      <c r="AX57" s="19"/>
      <c r="AY57" s="19"/>
      <c r="AZ57" s="19"/>
      <c r="BA57" s="20"/>
      <c r="BB57" s="19"/>
      <c r="BC57" s="19"/>
      <c r="BD57" s="16">
        <f t="shared" ca="1" si="39"/>
        <v>-44861</v>
      </c>
      <c r="BE57" s="16"/>
      <c r="BF57" s="16"/>
      <c r="BG57" s="17" t="str">
        <f t="shared" ca="1" si="40"/>
        <v>POR VENCER</v>
      </c>
      <c r="BH57" s="17"/>
      <c r="BI57" s="17"/>
      <c r="BJ57" s="18"/>
      <c r="BK57" s="18"/>
      <c r="BL57" s="18"/>
      <c r="BM57" s="19"/>
      <c r="BN57" s="19"/>
      <c r="BO57" s="19"/>
      <c r="BP57" s="20"/>
      <c r="BQ57" s="19"/>
      <c r="BR57" s="19"/>
      <c r="BS57" s="16">
        <f t="shared" ca="1" si="41"/>
        <v>-44861</v>
      </c>
      <c r="BT57" s="16"/>
      <c r="BU57" s="16"/>
      <c r="BV57" s="17" t="str">
        <f t="shared" ca="1" si="42"/>
        <v>POR VENCER</v>
      </c>
      <c r="BW57" s="17"/>
      <c r="BX57" s="17"/>
    </row>
    <row r="58" spans="2:76" ht="30.75" customHeight="1" thickBot="1" x14ac:dyDescent="0.3">
      <c r="B58" s="18"/>
      <c r="C58" s="18"/>
      <c r="D58" s="18"/>
      <c r="E58" s="18"/>
      <c r="F58" s="18"/>
      <c r="G58" s="18"/>
      <c r="H58" s="18"/>
      <c r="I58" s="18"/>
      <c r="J58" s="18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18"/>
      <c r="V58" s="18"/>
      <c r="W58" s="18"/>
      <c r="X58" s="18"/>
      <c r="Y58" s="18"/>
      <c r="Z58" s="18"/>
      <c r="AA58" s="18"/>
      <c r="AB58" s="18"/>
      <c r="AC58" s="23">
        <f t="shared" ca="1" si="0"/>
        <v>44861</v>
      </c>
      <c r="AD58" s="24"/>
      <c r="AE58" s="24"/>
      <c r="AF58" s="18"/>
      <c r="AG58" s="18"/>
      <c r="AH58" s="18"/>
      <c r="AI58" s="20"/>
      <c r="AJ58" s="19"/>
      <c r="AK58" s="19"/>
      <c r="AL58" s="20"/>
      <c r="AM58" s="19"/>
      <c r="AN58" s="19"/>
      <c r="AO58" s="21">
        <f t="shared" ca="1" si="1"/>
        <v>-44861</v>
      </c>
      <c r="AP58" s="21"/>
      <c r="AQ58" s="21"/>
      <c r="AR58" s="17" t="str">
        <f t="shared" ca="1" si="2"/>
        <v>POR VENCER</v>
      </c>
      <c r="AS58" s="17"/>
      <c r="AT58" s="17"/>
      <c r="AU58" s="18"/>
      <c r="AV58" s="18"/>
      <c r="AW58" s="18"/>
      <c r="AX58" s="19"/>
      <c r="AY58" s="19"/>
      <c r="AZ58" s="19"/>
      <c r="BA58" s="20"/>
      <c r="BB58" s="19"/>
      <c r="BC58" s="19"/>
      <c r="BD58" s="16">
        <f t="shared" ca="1" si="3"/>
        <v>-44861</v>
      </c>
      <c r="BE58" s="16"/>
      <c r="BF58" s="16"/>
      <c r="BG58" s="17" t="str">
        <f t="shared" ca="1" si="4"/>
        <v>POR VENCER</v>
      </c>
      <c r="BH58" s="17"/>
      <c r="BI58" s="17"/>
      <c r="BJ58" s="18"/>
      <c r="BK58" s="18"/>
      <c r="BL58" s="18"/>
      <c r="BM58" s="19"/>
      <c r="BN58" s="19"/>
      <c r="BO58" s="19"/>
      <c r="BP58" s="20"/>
      <c r="BQ58" s="19"/>
      <c r="BR58" s="19"/>
      <c r="BS58" s="16">
        <f t="shared" ca="1" si="5"/>
        <v>-44861</v>
      </c>
      <c r="BT58" s="16"/>
      <c r="BU58" s="16"/>
      <c r="BV58" s="17" t="str">
        <f t="shared" ca="1" si="6"/>
        <v>POR VENCER</v>
      </c>
      <c r="BW58" s="17"/>
      <c r="BX58" s="17"/>
    </row>
    <row r="61" spans="2:76" ht="15.75" customHeight="1" x14ac:dyDescent="0.25"/>
    <row r="62" spans="2:76" ht="15.75" customHeight="1" x14ac:dyDescent="0.25"/>
    <row r="63" spans="2:76" ht="15.75" customHeight="1" x14ac:dyDescent="0.25"/>
  </sheetData>
  <sheetProtection algorithmName="SHA-512" hashValue="pYp9Jb7IqlftrodKJN+ucRWgjHuXbpOhDGxlIaIJprHeGtLGDx5GZOmV57tuktw7szTpmUUSX0aAZsqnIxqGPg==" saltValue="lwR7PVleyc6hHEMWbqjE6Q==" spinCount="100000" sheet="1" formatCells="0" formatRows="0" insertRows="0" insertHyperlinks="0" deleteRows="0" sort="0" autoFilter="0" pivotTables="0"/>
  <mergeCells count="997">
    <mergeCell ref="BS54:BU54"/>
    <mergeCell ref="BV54:BX54"/>
    <mergeCell ref="BD54:BF54"/>
    <mergeCell ref="BG54:BI54"/>
    <mergeCell ref="BJ54:BL54"/>
    <mergeCell ref="BS55:BU55"/>
    <mergeCell ref="BV55:BX55"/>
    <mergeCell ref="AU55:AW55"/>
    <mergeCell ref="AX55:AZ55"/>
    <mergeCell ref="BA55:BC55"/>
    <mergeCell ref="BD55:BF55"/>
    <mergeCell ref="BG55:BI55"/>
    <mergeCell ref="BJ55:BL55"/>
    <mergeCell ref="AC55:AE55"/>
    <mergeCell ref="AF55:AH55"/>
    <mergeCell ref="AI55:AK55"/>
    <mergeCell ref="AL55:AN55"/>
    <mergeCell ref="AO55:AQ55"/>
    <mergeCell ref="AR55:AT55"/>
    <mergeCell ref="BM46:BO46"/>
    <mergeCell ref="BP46:BR46"/>
    <mergeCell ref="B55:D55"/>
    <mergeCell ref="E55:G55"/>
    <mergeCell ref="H55:J55"/>
    <mergeCell ref="K55:T55"/>
    <mergeCell ref="U55:X55"/>
    <mergeCell ref="Y55:AB55"/>
    <mergeCell ref="AU54:AW54"/>
    <mergeCell ref="AX54:AZ54"/>
    <mergeCell ref="BA54:BC54"/>
    <mergeCell ref="AC54:AE54"/>
    <mergeCell ref="AF54:AH54"/>
    <mergeCell ref="AI54:AK54"/>
    <mergeCell ref="AL54:AN54"/>
    <mergeCell ref="AO54:AQ54"/>
    <mergeCell ref="AR54:AT54"/>
    <mergeCell ref="BM55:BO55"/>
    <mergeCell ref="BP55:BR55"/>
    <mergeCell ref="BM54:BO54"/>
    <mergeCell ref="BP54:BR54"/>
    <mergeCell ref="BD40:BF40"/>
    <mergeCell ref="BG40:BI40"/>
    <mergeCell ref="BJ40:BL40"/>
    <mergeCell ref="AC40:AE40"/>
    <mergeCell ref="AF40:AH40"/>
    <mergeCell ref="AI40:AK40"/>
    <mergeCell ref="AL40:AN40"/>
    <mergeCell ref="AO40:AQ40"/>
    <mergeCell ref="AR40:AT40"/>
    <mergeCell ref="B54:D54"/>
    <mergeCell ref="E54:G54"/>
    <mergeCell ref="H54:J54"/>
    <mergeCell ref="K54:T54"/>
    <mergeCell ref="U54:X54"/>
    <mergeCell ref="Y54:AB54"/>
    <mergeCell ref="AU40:AW40"/>
    <mergeCell ref="AX40:AZ40"/>
    <mergeCell ref="BA40:BC40"/>
    <mergeCell ref="BS39:BU39"/>
    <mergeCell ref="BV39:BX39"/>
    <mergeCell ref="B40:D40"/>
    <mergeCell ref="E40:G40"/>
    <mergeCell ref="H40:J40"/>
    <mergeCell ref="K40:T40"/>
    <mergeCell ref="U40:X40"/>
    <mergeCell ref="Y40:AB40"/>
    <mergeCell ref="AU39:AW39"/>
    <mergeCell ref="AX39:AZ39"/>
    <mergeCell ref="BA39:BC39"/>
    <mergeCell ref="BD39:BF39"/>
    <mergeCell ref="BG39:BI39"/>
    <mergeCell ref="BJ39:BL39"/>
    <mergeCell ref="AC39:AE39"/>
    <mergeCell ref="AF39:AH39"/>
    <mergeCell ref="AI39:AK39"/>
    <mergeCell ref="AL39:AN39"/>
    <mergeCell ref="AO39:AQ39"/>
    <mergeCell ref="AR39:AT39"/>
    <mergeCell ref="BM40:BO40"/>
    <mergeCell ref="BP40:BR40"/>
    <mergeCell ref="BS40:BU40"/>
    <mergeCell ref="BV40:BX40"/>
    <mergeCell ref="BM38:BO38"/>
    <mergeCell ref="BP38:BR38"/>
    <mergeCell ref="BS38:BU38"/>
    <mergeCell ref="BV38:BX38"/>
    <mergeCell ref="B39:D39"/>
    <mergeCell ref="E39:G39"/>
    <mergeCell ref="H39:J39"/>
    <mergeCell ref="K39:T39"/>
    <mergeCell ref="U39:X39"/>
    <mergeCell ref="Y39:AB39"/>
    <mergeCell ref="AU38:AW38"/>
    <mergeCell ref="AX38:AZ38"/>
    <mergeCell ref="BA38:BC38"/>
    <mergeCell ref="BD38:BF38"/>
    <mergeCell ref="BG38:BI38"/>
    <mergeCell ref="BJ38:BL38"/>
    <mergeCell ref="AC38:AE38"/>
    <mergeCell ref="AF38:AH38"/>
    <mergeCell ref="AI38:AK38"/>
    <mergeCell ref="AL38:AN38"/>
    <mergeCell ref="AO38:AQ38"/>
    <mergeCell ref="AR38:AT38"/>
    <mergeCell ref="BM39:BO39"/>
    <mergeCell ref="BP39:BR39"/>
    <mergeCell ref="BD37:BF37"/>
    <mergeCell ref="BG37:BI37"/>
    <mergeCell ref="BJ37:BL37"/>
    <mergeCell ref="AC37:AE37"/>
    <mergeCell ref="AF37:AH37"/>
    <mergeCell ref="AI37:AK37"/>
    <mergeCell ref="AL37:AN37"/>
    <mergeCell ref="AO37:AQ37"/>
    <mergeCell ref="AR37:AT37"/>
    <mergeCell ref="B38:D38"/>
    <mergeCell ref="E38:G38"/>
    <mergeCell ref="H38:J38"/>
    <mergeCell ref="K38:T38"/>
    <mergeCell ref="U38:X38"/>
    <mergeCell ref="Y38:AB38"/>
    <mergeCell ref="AU37:AW37"/>
    <mergeCell ref="AX37:AZ37"/>
    <mergeCell ref="BA37:BC37"/>
    <mergeCell ref="BS36:BU36"/>
    <mergeCell ref="BV36:BX36"/>
    <mergeCell ref="B37:D37"/>
    <mergeCell ref="E37:G37"/>
    <mergeCell ref="H37:J37"/>
    <mergeCell ref="K37:T37"/>
    <mergeCell ref="U37:X37"/>
    <mergeCell ref="Y37:AB37"/>
    <mergeCell ref="AU36:AW36"/>
    <mergeCell ref="AX36:AZ36"/>
    <mergeCell ref="BA36:BC36"/>
    <mergeCell ref="BD36:BF36"/>
    <mergeCell ref="BG36:BI36"/>
    <mergeCell ref="BJ36:BL36"/>
    <mergeCell ref="AC36:AE36"/>
    <mergeCell ref="AF36:AH36"/>
    <mergeCell ref="AI36:AK36"/>
    <mergeCell ref="AL36:AN36"/>
    <mergeCell ref="AO36:AQ36"/>
    <mergeCell ref="AR36:AT36"/>
    <mergeCell ref="BM37:BO37"/>
    <mergeCell ref="BP37:BR37"/>
    <mergeCell ref="BS37:BU37"/>
    <mergeCell ref="BV37:BX37"/>
    <mergeCell ref="BM35:BO35"/>
    <mergeCell ref="BP35:BR35"/>
    <mergeCell ref="BS35:BU35"/>
    <mergeCell ref="BV35:BX35"/>
    <mergeCell ref="B36:D36"/>
    <mergeCell ref="E36:G36"/>
    <mergeCell ref="H36:J36"/>
    <mergeCell ref="K36:T36"/>
    <mergeCell ref="U36:X36"/>
    <mergeCell ref="Y36:AB36"/>
    <mergeCell ref="AU35:AW35"/>
    <mergeCell ref="AX35:AZ35"/>
    <mergeCell ref="BA35:BC35"/>
    <mergeCell ref="BD35:BF35"/>
    <mergeCell ref="BG35:BI35"/>
    <mergeCell ref="BJ35:BL35"/>
    <mergeCell ref="AC35:AE35"/>
    <mergeCell ref="AF35:AH35"/>
    <mergeCell ref="AI35:AK35"/>
    <mergeCell ref="AL35:AN35"/>
    <mergeCell ref="AO35:AQ35"/>
    <mergeCell ref="AR35:AT35"/>
    <mergeCell ref="BM36:BO36"/>
    <mergeCell ref="BP36:BR36"/>
    <mergeCell ref="BS46:BU46"/>
    <mergeCell ref="BV46:BX46"/>
    <mergeCell ref="B35:D35"/>
    <mergeCell ref="E35:G35"/>
    <mergeCell ref="H35:J35"/>
    <mergeCell ref="K35:T35"/>
    <mergeCell ref="U35:X35"/>
    <mergeCell ref="Y35:AB35"/>
    <mergeCell ref="AU46:AW46"/>
    <mergeCell ref="AX46:AZ46"/>
    <mergeCell ref="BA46:BC46"/>
    <mergeCell ref="BD46:BF46"/>
    <mergeCell ref="BG46:BI46"/>
    <mergeCell ref="BJ46:BL46"/>
    <mergeCell ref="AC46:AE46"/>
    <mergeCell ref="AF46:AH46"/>
    <mergeCell ref="AI46:AK46"/>
    <mergeCell ref="AL46:AN46"/>
    <mergeCell ref="AO46:AQ46"/>
    <mergeCell ref="AR46:AT46"/>
    <mergeCell ref="BM45:BO45"/>
    <mergeCell ref="BP45:BR45"/>
    <mergeCell ref="BS45:BU45"/>
    <mergeCell ref="BV45:BX45"/>
    <mergeCell ref="BJ45:BL45"/>
    <mergeCell ref="AC45:AE45"/>
    <mergeCell ref="AF45:AH45"/>
    <mergeCell ref="AI45:AK45"/>
    <mergeCell ref="AL45:AN45"/>
    <mergeCell ref="AO45:AQ45"/>
    <mergeCell ref="AR45:AT45"/>
    <mergeCell ref="B46:D46"/>
    <mergeCell ref="E46:G46"/>
    <mergeCell ref="H46:J46"/>
    <mergeCell ref="K46:T46"/>
    <mergeCell ref="U46:X46"/>
    <mergeCell ref="Y46:AB46"/>
    <mergeCell ref="AU45:AW45"/>
    <mergeCell ref="AX45:AZ45"/>
    <mergeCell ref="BA45:BC45"/>
    <mergeCell ref="BM44:BO44"/>
    <mergeCell ref="BP44:BR44"/>
    <mergeCell ref="BS44:BU44"/>
    <mergeCell ref="BV44:BX44"/>
    <mergeCell ref="B45:D45"/>
    <mergeCell ref="E45:G45"/>
    <mergeCell ref="H45:J45"/>
    <mergeCell ref="K45:T45"/>
    <mergeCell ref="U45:X45"/>
    <mergeCell ref="Y45:AB45"/>
    <mergeCell ref="AU44:AW44"/>
    <mergeCell ref="AX44:AZ44"/>
    <mergeCell ref="BA44:BC44"/>
    <mergeCell ref="BD44:BF44"/>
    <mergeCell ref="BG44:BI44"/>
    <mergeCell ref="BJ44:BL44"/>
    <mergeCell ref="AC44:AE44"/>
    <mergeCell ref="AF44:AH44"/>
    <mergeCell ref="AI44:AK44"/>
    <mergeCell ref="AL44:AN44"/>
    <mergeCell ref="AO44:AQ44"/>
    <mergeCell ref="AR44:AT44"/>
    <mergeCell ref="BD45:BF45"/>
    <mergeCell ref="BG45:BI45"/>
    <mergeCell ref="BD43:BF43"/>
    <mergeCell ref="BG43:BI43"/>
    <mergeCell ref="BJ43:BL43"/>
    <mergeCell ref="AC43:AE43"/>
    <mergeCell ref="AF43:AH43"/>
    <mergeCell ref="AI43:AK43"/>
    <mergeCell ref="AL43:AN43"/>
    <mergeCell ref="AO43:AQ43"/>
    <mergeCell ref="AR43:AT43"/>
    <mergeCell ref="BS42:BU42"/>
    <mergeCell ref="BV42:BX42"/>
    <mergeCell ref="B43:D43"/>
    <mergeCell ref="E43:G43"/>
    <mergeCell ref="H43:J43"/>
    <mergeCell ref="K43:T43"/>
    <mergeCell ref="U43:X43"/>
    <mergeCell ref="Y43:AB43"/>
    <mergeCell ref="AU42:AW42"/>
    <mergeCell ref="AX42:AZ42"/>
    <mergeCell ref="BA42:BC42"/>
    <mergeCell ref="BD42:BF42"/>
    <mergeCell ref="BG42:BI42"/>
    <mergeCell ref="BJ42:BL42"/>
    <mergeCell ref="AC42:AE42"/>
    <mergeCell ref="AF42:AH42"/>
    <mergeCell ref="AI42:AK42"/>
    <mergeCell ref="AL42:AN42"/>
    <mergeCell ref="AO42:AQ42"/>
    <mergeCell ref="AR42:AT42"/>
    <mergeCell ref="BM43:BO43"/>
    <mergeCell ref="BP43:BR43"/>
    <mergeCell ref="BS43:BU43"/>
    <mergeCell ref="BV43:BX43"/>
    <mergeCell ref="BM41:BO41"/>
    <mergeCell ref="BP41:BR41"/>
    <mergeCell ref="BS41:BU41"/>
    <mergeCell ref="BV41:BX41"/>
    <mergeCell ref="B42:D42"/>
    <mergeCell ref="E42:G42"/>
    <mergeCell ref="H42:J42"/>
    <mergeCell ref="K42:T42"/>
    <mergeCell ref="U42:X42"/>
    <mergeCell ref="Y42:AB42"/>
    <mergeCell ref="AU41:AW41"/>
    <mergeCell ref="AX41:AZ41"/>
    <mergeCell ref="BA41:BC41"/>
    <mergeCell ref="BD41:BF41"/>
    <mergeCell ref="BG41:BI41"/>
    <mergeCell ref="BJ41:BL41"/>
    <mergeCell ref="AC41:AE41"/>
    <mergeCell ref="AF41:AH41"/>
    <mergeCell ref="AI41:AK41"/>
    <mergeCell ref="AL41:AN41"/>
    <mergeCell ref="AO41:AQ41"/>
    <mergeCell ref="AR41:AT41"/>
    <mergeCell ref="BM42:BO42"/>
    <mergeCell ref="BP42:BR42"/>
    <mergeCell ref="BD47:BF47"/>
    <mergeCell ref="BG47:BI47"/>
    <mergeCell ref="BJ47:BL47"/>
    <mergeCell ref="AC47:AE47"/>
    <mergeCell ref="AF47:AH47"/>
    <mergeCell ref="AI47:AK47"/>
    <mergeCell ref="AL47:AN47"/>
    <mergeCell ref="AO47:AQ47"/>
    <mergeCell ref="AR47:AT47"/>
    <mergeCell ref="B41:D41"/>
    <mergeCell ref="E41:G41"/>
    <mergeCell ref="H41:J41"/>
    <mergeCell ref="K41:T41"/>
    <mergeCell ref="U41:X41"/>
    <mergeCell ref="Y41:AB41"/>
    <mergeCell ref="AU47:AW47"/>
    <mergeCell ref="AX47:AZ47"/>
    <mergeCell ref="BA47:BC47"/>
    <mergeCell ref="B44:D44"/>
    <mergeCell ref="E44:G44"/>
    <mergeCell ref="H44:J44"/>
    <mergeCell ref="K44:T44"/>
    <mergeCell ref="U44:X44"/>
    <mergeCell ref="Y44:AB44"/>
    <mergeCell ref="AU43:AW43"/>
    <mergeCell ref="AX43:AZ43"/>
    <mergeCell ref="BA43:BC43"/>
    <mergeCell ref="BS34:BU34"/>
    <mergeCell ref="BV34:BX34"/>
    <mergeCell ref="B47:D47"/>
    <mergeCell ref="E47:G47"/>
    <mergeCell ref="H47:J47"/>
    <mergeCell ref="K47:T47"/>
    <mergeCell ref="U47:X47"/>
    <mergeCell ref="Y47:AB47"/>
    <mergeCell ref="AU34:AW34"/>
    <mergeCell ref="AX34:AZ34"/>
    <mergeCell ref="BA34:BC34"/>
    <mergeCell ref="BD34:BF34"/>
    <mergeCell ref="BG34:BI34"/>
    <mergeCell ref="BJ34:BL34"/>
    <mergeCell ref="AC34:AE34"/>
    <mergeCell ref="AF34:AH34"/>
    <mergeCell ref="AI34:AK34"/>
    <mergeCell ref="AL34:AN34"/>
    <mergeCell ref="AO34:AQ34"/>
    <mergeCell ref="AR34:AT34"/>
    <mergeCell ref="BM47:BO47"/>
    <mergeCell ref="BP47:BR47"/>
    <mergeCell ref="BS47:BU47"/>
    <mergeCell ref="BV47:BX47"/>
    <mergeCell ref="BM33:BO33"/>
    <mergeCell ref="BP33:BR33"/>
    <mergeCell ref="BS33:BU33"/>
    <mergeCell ref="BV33:BX33"/>
    <mergeCell ref="B34:D34"/>
    <mergeCell ref="E34:G34"/>
    <mergeCell ref="H34:J34"/>
    <mergeCell ref="K34:T34"/>
    <mergeCell ref="U34:X34"/>
    <mergeCell ref="Y34:AB34"/>
    <mergeCell ref="AU33:AW33"/>
    <mergeCell ref="AX33:AZ33"/>
    <mergeCell ref="BA33:BC33"/>
    <mergeCell ref="BD33:BF33"/>
    <mergeCell ref="BG33:BI33"/>
    <mergeCell ref="BJ33:BL33"/>
    <mergeCell ref="AC33:AE33"/>
    <mergeCell ref="AF33:AH33"/>
    <mergeCell ref="AI33:AK33"/>
    <mergeCell ref="AL33:AN33"/>
    <mergeCell ref="AO33:AQ33"/>
    <mergeCell ref="AR33:AT33"/>
    <mergeCell ref="BM34:BO34"/>
    <mergeCell ref="BP34:BR34"/>
    <mergeCell ref="BD32:BF32"/>
    <mergeCell ref="BG32:BI32"/>
    <mergeCell ref="BJ32:BL32"/>
    <mergeCell ref="AC32:AE32"/>
    <mergeCell ref="AF32:AH32"/>
    <mergeCell ref="AI32:AK32"/>
    <mergeCell ref="AL32:AN32"/>
    <mergeCell ref="AO32:AQ32"/>
    <mergeCell ref="AR32:AT32"/>
    <mergeCell ref="B33:D33"/>
    <mergeCell ref="E33:G33"/>
    <mergeCell ref="H33:J33"/>
    <mergeCell ref="K33:T33"/>
    <mergeCell ref="U33:X33"/>
    <mergeCell ref="Y33:AB33"/>
    <mergeCell ref="AU32:AW32"/>
    <mergeCell ref="AX32:AZ32"/>
    <mergeCell ref="BA32:BC32"/>
    <mergeCell ref="BS31:BU31"/>
    <mergeCell ref="BV31:BX31"/>
    <mergeCell ref="B32:D32"/>
    <mergeCell ref="E32:G32"/>
    <mergeCell ref="H32:J32"/>
    <mergeCell ref="K32:T32"/>
    <mergeCell ref="U32:X32"/>
    <mergeCell ref="Y32:AB32"/>
    <mergeCell ref="AU31:AW31"/>
    <mergeCell ref="AX31:AZ31"/>
    <mergeCell ref="BA31:BC31"/>
    <mergeCell ref="BD31:BF31"/>
    <mergeCell ref="BG31:BI31"/>
    <mergeCell ref="BJ31:BL31"/>
    <mergeCell ref="AC31:AE31"/>
    <mergeCell ref="AF31:AH31"/>
    <mergeCell ref="AI31:AK31"/>
    <mergeCell ref="AL31:AN31"/>
    <mergeCell ref="AO31:AQ31"/>
    <mergeCell ref="AR31:AT31"/>
    <mergeCell ref="BM32:BO32"/>
    <mergeCell ref="BP32:BR32"/>
    <mergeCell ref="BS32:BU32"/>
    <mergeCell ref="BV32:BX32"/>
    <mergeCell ref="BM30:BO30"/>
    <mergeCell ref="BP30:BR30"/>
    <mergeCell ref="BS30:BU30"/>
    <mergeCell ref="BV30:BX30"/>
    <mergeCell ref="B31:D31"/>
    <mergeCell ref="E31:G31"/>
    <mergeCell ref="H31:J31"/>
    <mergeCell ref="K31:T31"/>
    <mergeCell ref="U31:X31"/>
    <mergeCell ref="Y31:AB31"/>
    <mergeCell ref="AU30:AW30"/>
    <mergeCell ref="AX30:AZ30"/>
    <mergeCell ref="BA30:BC30"/>
    <mergeCell ref="BD30:BF30"/>
    <mergeCell ref="BG30:BI30"/>
    <mergeCell ref="BJ30:BL30"/>
    <mergeCell ref="AC30:AE30"/>
    <mergeCell ref="AF30:AH30"/>
    <mergeCell ref="AI30:AK30"/>
    <mergeCell ref="AL30:AN30"/>
    <mergeCell ref="AO30:AQ30"/>
    <mergeCell ref="AR30:AT30"/>
    <mergeCell ref="BM31:BO31"/>
    <mergeCell ref="BP31:BR31"/>
    <mergeCell ref="AO28:AQ28"/>
    <mergeCell ref="AR28:AT28"/>
    <mergeCell ref="BM29:BO29"/>
    <mergeCell ref="BP29:BR29"/>
    <mergeCell ref="BS29:BU29"/>
    <mergeCell ref="BV29:BX29"/>
    <mergeCell ref="B30:D30"/>
    <mergeCell ref="E30:G30"/>
    <mergeCell ref="H30:J30"/>
    <mergeCell ref="K30:T30"/>
    <mergeCell ref="U30:X30"/>
    <mergeCell ref="Y30:AB30"/>
    <mergeCell ref="AU29:AW29"/>
    <mergeCell ref="AX29:AZ29"/>
    <mergeCell ref="BA29:BC29"/>
    <mergeCell ref="BD29:BF29"/>
    <mergeCell ref="BG29:BI29"/>
    <mergeCell ref="BJ29:BL29"/>
    <mergeCell ref="AC29:AE29"/>
    <mergeCell ref="AF29:AH29"/>
    <mergeCell ref="AI29:AK29"/>
    <mergeCell ref="AL29:AN29"/>
    <mergeCell ref="AO29:AQ29"/>
    <mergeCell ref="AR29:AT29"/>
    <mergeCell ref="BP57:BR57"/>
    <mergeCell ref="BS57:BU57"/>
    <mergeCell ref="BV57:BX57"/>
    <mergeCell ref="B28:D28"/>
    <mergeCell ref="E28:G28"/>
    <mergeCell ref="H28:J28"/>
    <mergeCell ref="K28:T28"/>
    <mergeCell ref="U28:X28"/>
    <mergeCell ref="Y28:AB28"/>
    <mergeCell ref="AU57:AW57"/>
    <mergeCell ref="AX57:AZ57"/>
    <mergeCell ref="BA57:BC57"/>
    <mergeCell ref="BD57:BF57"/>
    <mergeCell ref="BG57:BI57"/>
    <mergeCell ref="BJ57:BL57"/>
    <mergeCell ref="AC57:AE57"/>
    <mergeCell ref="AF57:AH57"/>
    <mergeCell ref="AI57:AK57"/>
    <mergeCell ref="AL57:AN57"/>
    <mergeCell ref="AO57:AQ57"/>
    <mergeCell ref="AR57:AT57"/>
    <mergeCell ref="BM56:BO56"/>
    <mergeCell ref="BP56:BR56"/>
    <mergeCell ref="BM28:BO28"/>
    <mergeCell ref="B57:D57"/>
    <mergeCell ref="E57:G57"/>
    <mergeCell ref="H57:J57"/>
    <mergeCell ref="K57:T57"/>
    <mergeCell ref="U57:X57"/>
    <mergeCell ref="Y57:AB57"/>
    <mergeCell ref="AU56:AW56"/>
    <mergeCell ref="AX56:AZ56"/>
    <mergeCell ref="BA56:BC56"/>
    <mergeCell ref="AC56:AE56"/>
    <mergeCell ref="AF56:AH56"/>
    <mergeCell ref="AI56:AK56"/>
    <mergeCell ref="AL56:AN56"/>
    <mergeCell ref="AO56:AQ56"/>
    <mergeCell ref="AR56:AT56"/>
    <mergeCell ref="BP53:BR53"/>
    <mergeCell ref="BS53:BU53"/>
    <mergeCell ref="BV53:BX53"/>
    <mergeCell ref="B56:D56"/>
    <mergeCell ref="E56:G56"/>
    <mergeCell ref="H56:J56"/>
    <mergeCell ref="K56:T56"/>
    <mergeCell ref="U56:X56"/>
    <mergeCell ref="Y56:AB56"/>
    <mergeCell ref="AU53:AW53"/>
    <mergeCell ref="AX53:AZ53"/>
    <mergeCell ref="BA53:BC53"/>
    <mergeCell ref="BD53:BF53"/>
    <mergeCell ref="BG53:BI53"/>
    <mergeCell ref="BJ53:BL53"/>
    <mergeCell ref="AC53:AE53"/>
    <mergeCell ref="AF53:AH53"/>
    <mergeCell ref="AI53:AK53"/>
    <mergeCell ref="AL53:AN53"/>
    <mergeCell ref="AO53:AQ53"/>
    <mergeCell ref="AR53:AT53"/>
    <mergeCell ref="BS56:BU56"/>
    <mergeCell ref="BV56:BX56"/>
    <mergeCell ref="BD56:BF56"/>
    <mergeCell ref="B53:D53"/>
    <mergeCell ref="E53:G53"/>
    <mergeCell ref="H53:J53"/>
    <mergeCell ref="K53:T53"/>
    <mergeCell ref="U53:X53"/>
    <mergeCell ref="Y53:AB53"/>
    <mergeCell ref="AU52:AW52"/>
    <mergeCell ref="AX52:AZ52"/>
    <mergeCell ref="BA52:BC52"/>
    <mergeCell ref="AC52:AE52"/>
    <mergeCell ref="AF52:AH52"/>
    <mergeCell ref="AI52:AK52"/>
    <mergeCell ref="AL52:AN52"/>
    <mergeCell ref="AO52:AQ52"/>
    <mergeCell ref="AR52:AT52"/>
    <mergeCell ref="BV51:BX51"/>
    <mergeCell ref="B52:D52"/>
    <mergeCell ref="E52:G52"/>
    <mergeCell ref="H52:J52"/>
    <mergeCell ref="K52:T52"/>
    <mergeCell ref="U52:X52"/>
    <mergeCell ref="Y52:AB52"/>
    <mergeCell ref="AU51:AW51"/>
    <mergeCell ref="AX51:AZ51"/>
    <mergeCell ref="BA51:BC51"/>
    <mergeCell ref="BD51:BF51"/>
    <mergeCell ref="BG51:BI51"/>
    <mergeCell ref="BJ51:BL51"/>
    <mergeCell ref="AC51:AE51"/>
    <mergeCell ref="AF51:AH51"/>
    <mergeCell ref="AI51:AK51"/>
    <mergeCell ref="AL51:AN51"/>
    <mergeCell ref="AO51:AQ51"/>
    <mergeCell ref="AR51:AT51"/>
    <mergeCell ref="BM52:BO52"/>
    <mergeCell ref="BP52:BR52"/>
    <mergeCell ref="BS52:BU52"/>
    <mergeCell ref="BV52:BX52"/>
    <mergeCell ref="BD52:BF52"/>
    <mergeCell ref="BV50:BX50"/>
    <mergeCell ref="B51:D51"/>
    <mergeCell ref="E51:G51"/>
    <mergeCell ref="H51:J51"/>
    <mergeCell ref="K51:T51"/>
    <mergeCell ref="U51:X51"/>
    <mergeCell ref="Y51:AB51"/>
    <mergeCell ref="AU50:AW50"/>
    <mergeCell ref="AX50:AZ50"/>
    <mergeCell ref="BA50:BC50"/>
    <mergeCell ref="BD50:BF50"/>
    <mergeCell ref="BG50:BI50"/>
    <mergeCell ref="BJ50:BL50"/>
    <mergeCell ref="AC50:AE50"/>
    <mergeCell ref="AF50:AH50"/>
    <mergeCell ref="AI50:AK50"/>
    <mergeCell ref="AL50:AN50"/>
    <mergeCell ref="AO50:AQ50"/>
    <mergeCell ref="AR50:AT50"/>
    <mergeCell ref="B50:D50"/>
    <mergeCell ref="E50:G50"/>
    <mergeCell ref="BM51:BO51"/>
    <mergeCell ref="BP51:BR51"/>
    <mergeCell ref="BS51:BU51"/>
    <mergeCell ref="H50:J50"/>
    <mergeCell ref="K50:T50"/>
    <mergeCell ref="U50:X50"/>
    <mergeCell ref="Y50:AB50"/>
    <mergeCell ref="BG49:BI49"/>
    <mergeCell ref="BJ49:BL49"/>
    <mergeCell ref="BM49:BO49"/>
    <mergeCell ref="BP49:BR49"/>
    <mergeCell ref="BS49:BU49"/>
    <mergeCell ref="BM50:BO50"/>
    <mergeCell ref="BP50:BR50"/>
    <mergeCell ref="BS50:BU50"/>
    <mergeCell ref="BV49:BX49"/>
    <mergeCell ref="AO49:AQ49"/>
    <mergeCell ref="AR49:AT49"/>
    <mergeCell ref="AU49:AW49"/>
    <mergeCell ref="AX49:AZ49"/>
    <mergeCell ref="BA49:BC49"/>
    <mergeCell ref="BD49:BF49"/>
    <mergeCell ref="U49:X49"/>
    <mergeCell ref="Y49:AB49"/>
    <mergeCell ref="AC49:AE49"/>
    <mergeCell ref="AF49:AH49"/>
    <mergeCell ref="AI49:AK49"/>
    <mergeCell ref="AL49:AN49"/>
    <mergeCell ref="F10:T10"/>
    <mergeCell ref="F11:T11"/>
    <mergeCell ref="F12:T12"/>
    <mergeCell ref="B9:T9"/>
    <mergeCell ref="B49:D49"/>
    <mergeCell ref="E49:G49"/>
    <mergeCell ref="H49:J49"/>
    <mergeCell ref="K49:T49"/>
    <mergeCell ref="D2:BR3"/>
    <mergeCell ref="D4:BR5"/>
    <mergeCell ref="B6:Z6"/>
    <mergeCell ref="B7:Z7"/>
    <mergeCell ref="AA6:AY6"/>
    <mergeCell ref="AA7:AY7"/>
    <mergeCell ref="AZ6:BX6"/>
    <mergeCell ref="AZ7:BX7"/>
    <mergeCell ref="BV4:BX4"/>
    <mergeCell ref="BV5:BX5"/>
    <mergeCell ref="BS2:BU2"/>
    <mergeCell ref="BS3:BU3"/>
    <mergeCell ref="BS4:BU4"/>
    <mergeCell ref="BS5:BU5"/>
    <mergeCell ref="BV2:BX2"/>
    <mergeCell ref="BV3:BX3"/>
    <mergeCell ref="B2:C5"/>
    <mergeCell ref="BS58:BU58"/>
    <mergeCell ref="BV58:BX58"/>
    <mergeCell ref="B10:E10"/>
    <mergeCell ref="B11:E11"/>
    <mergeCell ref="B12:E12"/>
    <mergeCell ref="BA58:BC58"/>
    <mergeCell ref="BD58:BF58"/>
    <mergeCell ref="BG58:BI58"/>
    <mergeCell ref="BJ58:BL58"/>
    <mergeCell ref="BM58:BO58"/>
    <mergeCell ref="BP58:BR58"/>
    <mergeCell ref="AI58:AK58"/>
    <mergeCell ref="AL58:AN58"/>
    <mergeCell ref="AO58:AQ58"/>
    <mergeCell ref="AR58:AT58"/>
    <mergeCell ref="AU58:AW58"/>
    <mergeCell ref="AX58:AZ58"/>
    <mergeCell ref="BS48:BU48"/>
    <mergeCell ref="BV48:BX48"/>
    <mergeCell ref="B58:D58"/>
    <mergeCell ref="E58:G58"/>
    <mergeCell ref="H58:J58"/>
    <mergeCell ref="K58:T58"/>
    <mergeCell ref="U58:X58"/>
    <mergeCell ref="Y58:AB58"/>
    <mergeCell ref="AC58:AE58"/>
    <mergeCell ref="AF58:AH58"/>
    <mergeCell ref="BA48:BC48"/>
    <mergeCell ref="BD48:BF48"/>
    <mergeCell ref="BG48:BI48"/>
    <mergeCell ref="BJ48:BL48"/>
    <mergeCell ref="BM48:BO48"/>
    <mergeCell ref="BG52:BI52"/>
    <mergeCell ref="BJ52:BL52"/>
    <mergeCell ref="BM53:BO53"/>
    <mergeCell ref="BG56:BI56"/>
    <mergeCell ref="BJ56:BL56"/>
    <mergeCell ref="BM57:BO57"/>
    <mergeCell ref="BP48:BR48"/>
    <mergeCell ref="AI48:AK48"/>
    <mergeCell ref="AL48:AN48"/>
    <mergeCell ref="AO48:AQ48"/>
    <mergeCell ref="AR48:AT48"/>
    <mergeCell ref="AU48:AW48"/>
    <mergeCell ref="AX48:AZ48"/>
    <mergeCell ref="BS27:BU27"/>
    <mergeCell ref="BV27:BX27"/>
    <mergeCell ref="BD27:BF27"/>
    <mergeCell ref="BG27:BI27"/>
    <mergeCell ref="BJ27:BL27"/>
    <mergeCell ref="BM27:BO27"/>
    <mergeCell ref="BP27:BR27"/>
    <mergeCell ref="BP28:BR28"/>
    <mergeCell ref="BS28:BU28"/>
    <mergeCell ref="BV28:BX28"/>
    <mergeCell ref="AU28:AW28"/>
    <mergeCell ref="AX28:AZ28"/>
    <mergeCell ref="BA28:BC28"/>
    <mergeCell ref="BD28:BF28"/>
    <mergeCell ref="BG28:BI28"/>
    <mergeCell ref="BJ28:BL28"/>
    <mergeCell ref="AI28:AK28"/>
    <mergeCell ref="B48:D48"/>
    <mergeCell ref="E48:G48"/>
    <mergeCell ref="H48:J48"/>
    <mergeCell ref="K48:T48"/>
    <mergeCell ref="U48:X48"/>
    <mergeCell ref="Y48:AB48"/>
    <mergeCell ref="AC48:AE48"/>
    <mergeCell ref="AF48:AH48"/>
    <mergeCell ref="BA27:BC27"/>
    <mergeCell ref="AI27:AK27"/>
    <mergeCell ref="AL27:AN27"/>
    <mergeCell ref="AO27:AQ27"/>
    <mergeCell ref="AR27:AT27"/>
    <mergeCell ref="AU27:AW27"/>
    <mergeCell ref="AX27:AZ27"/>
    <mergeCell ref="B29:D29"/>
    <mergeCell ref="E29:G29"/>
    <mergeCell ref="H29:J29"/>
    <mergeCell ref="K29:T29"/>
    <mergeCell ref="U29:X29"/>
    <mergeCell ref="Y29:AB29"/>
    <mergeCell ref="AC28:AE28"/>
    <mergeCell ref="AF28:AH28"/>
    <mergeCell ref="AL28:AN28"/>
    <mergeCell ref="BS26:BU26"/>
    <mergeCell ref="BV26:BX26"/>
    <mergeCell ref="B27:D27"/>
    <mergeCell ref="E27:G27"/>
    <mergeCell ref="H27:J27"/>
    <mergeCell ref="K27:T27"/>
    <mergeCell ref="U27:X27"/>
    <mergeCell ref="Y27:AB27"/>
    <mergeCell ref="AC27:AE27"/>
    <mergeCell ref="AF27:AH27"/>
    <mergeCell ref="BA26:BC26"/>
    <mergeCell ref="BD26:BF26"/>
    <mergeCell ref="BG26:BI26"/>
    <mergeCell ref="BJ26:BL26"/>
    <mergeCell ref="BM26:BO26"/>
    <mergeCell ref="BP26:BR26"/>
    <mergeCell ref="AI26:AK26"/>
    <mergeCell ref="AL26:AN26"/>
    <mergeCell ref="AO26:AQ26"/>
    <mergeCell ref="AR26:AT26"/>
    <mergeCell ref="AU26:AW26"/>
    <mergeCell ref="AX26:AZ26"/>
    <mergeCell ref="BD25:BF25"/>
    <mergeCell ref="BG25:BI25"/>
    <mergeCell ref="BJ25:BL25"/>
    <mergeCell ref="BM25:BO25"/>
    <mergeCell ref="BP25:BR25"/>
    <mergeCell ref="AI25:AK25"/>
    <mergeCell ref="AL25:AN25"/>
    <mergeCell ref="AO25:AQ25"/>
    <mergeCell ref="AR25:AT25"/>
    <mergeCell ref="AU25:AW25"/>
    <mergeCell ref="AX25:AZ25"/>
    <mergeCell ref="B26:D26"/>
    <mergeCell ref="E26:G26"/>
    <mergeCell ref="H26:J26"/>
    <mergeCell ref="K26:T26"/>
    <mergeCell ref="U26:X26"/>
    <mergeCell ref="Y26:AB26"/>
    <mergeCell ref="AC26:AE26"/>
    <mergeCell ref="AF26:AH26"/>
    <mergeCell ref="BA25:BC25"/>
    <mergeCell ref="BS24:BU24"/>
    <mergeCell ref="BV24:BX24"/>
    <mergeCell ref="B25:D25"/>
    <mergeCell ref="E25:G25"/>
    <mergeCell ref="H25:J25"/>
    <mergeCell ref="K25:T25"/>
    <mergeCell ref="U25:X25"/>
    <mergeCell ref="Y25:AB25"/>
    <mergeCell ref="AC25:AE25"/>
    <mergeCell ref="AF25:AH25"/>
    <mergeCell ref="BA24:BC24"/>
    <mergeCell ref="BD24:BF24"/>
    <mergeCell ref="BG24:BI24"/>
    <mergeCell ref="BJ24:BL24"/>
    <mergeCell ref="BM24:BO24"/>
    <mergeCell ref="BP24:BR24"/>
    <mergeCell ref="AI24:AK24"/>
    <mergeCell ref="AL24:AN24"/>
    <mergeCell ref="AO24:AQ24"/>
    <mergeCell ref="AR24:AT24"/>
    <mergeCell ref="AU24:AW24"/>
    <mergeCell ref="AX24:AZ24"/>
    <mergeCell ref="BS25:BU25"/>
    <mergeCell ref="BV25:BX25"/>
    <mergeCell ref="BD23:BF23"/>
    <mergeCell ref="BG23:BI23"/>
    <mergeCell ref="BJ23:BL23"/>
    <mergeCell ref="BM23:BO23"/>
    <mergeCell ref="BP23:BR23"/>
    <mergeCell ref="AI23:AK23"/>
    <mergeCell ref="AL23:AN23"/>
    <mergeCell ref="AO23:AQ23"/>
    <mergeCell ref="AR23:AT23"/>
    <mergeCell ref="AU23:AW23"/>
    <mergeCell ref="AX23:AZ23"/>
    <mergeCell ref="B24:D24"/>
    <mergeCell ref="E24:G24"/>
    <mergeCell ref="H24:J24"/>
    <mergeCell ref="K24:T24"/>
    <mergeCell ref="U24:X24"/>
    <mergeCell ref="Y24:AB24"/>
    <mergeCell ref="AC24:AE24"/>
    <mergeCell ref="AF24:AH24"/>
    <mergeCell ref="BA23:BC23"/>
    <mergeCell ref="BS22:BU22"/>
    <mergeCell ref="BV22:BX22"/>
    <mergeCell ref="B23:D23"/>
    <mergeCell ref="E23:G23"/>
    <mergeCell ref="H23:J23"/>
    <mergeCell ref="K23:T23"/>
    <mergeCell ref="U23:X23"/>
    <mergeCell ref="Y23:AB23"/>
    <mergeCell ref="AC23:AE23"/>
    <mergeCell ref="AF23:AH23"/>
    <mergeCell ref="BA22:BC22"/>
    <mergeCell ref="BD22:BF22"/>
    <mergeCell ref="BG22:BI22"/>
    <mergeCell ref="BJ22:BL22"/>
    <mergeCell ref="BM22:BO22"/>
    <mergeCell ref="BP22:BR22"/>
    <mergeCell ref="AI22:AK22"/>
    <mergeCell ref="AL22:AN22"/>
    <mergeCell ref="AO22:AQ22"/>
    <mergeCell ref="AR22:AT22"/>
    <mergeCell ref="AU22:AW22"/>
    <mergeCell ref="AX22:AZ22"/>
    <mergeCell ref="BS23:BU23"/>
    <mergeCell ref="BV23:BX23"/>
    <mergeCell ref="BD21:BF21"/>
    <mergeCell ref="BG21:BI21"/>
    <mergeCell ref="BJ21:BL21"/>
    <mergeCell ref="BM21:BO21"/>
    <mergeCell ref="BP21:BR21"/>
    <mergeCell ref="AI21:AK21"/>
    <mergeCell ref="AL21:AN21"/>
    <mergeCell ref="AO21:AQ21"/>
    <mergeCell ref="AR21:AT21"/>
    <mergeCell ref="AU21:AW21"/>
    <mergeCell ref="AX21:AZ21"/>
    <mergeCell ref="B22:D22"/>
    <mergeCell ref="E22:G22"/>
    <mergeCell ref="H22:J22"/>
    <mergeCell ref="K22:T22"/>
    <mergeCell ref="U22:X22"/>
    <mergeCell ref="Y22:AB22"/>
    <mergeCell ref="AC22:AE22"/>
    <mergeCell ref="AF22:AH22"/>
    <mergeCell ref="BA21:BC21"/>
    <mergeCell ref="BV20:BX20"/>
    <mergeCell ref="E21:G21"/>
    <mergeCell ref="H21:J21"/>
    <mergeCell ref="K21:T21"/>
    <mergeCell ref="U21:X21"/>
    <mergeCell ref="Y21:AB21"/>
    <mergeCell ref="AC21:AE21"/>
    <mergeCell ref="AF21:AH21"/>
    <mergeCell ref="AX20:AZ20"/>
    <mergeCell ref="BA20:BC20"/>
    <mergeCell ref="BD20:BF20"/>
    <mergeCell ref="BG20:BI20"/>
    <mergeCell ref="BJ20:BL20"/>
    <mergeCell ref="BM20:BO20"/>
    <mergeCell ref="AF20:AH20"/>
    <mergeCell ref="AI20:AK20"/>
    <mergeCell ref="AL20:AN20"/>
    <mergeCell ref="AO20:AQ20"/>
    <mergeCell ref="AR20:AT20"/>
    <mergeCell ref="AU20:AW20"/>
    <mergeCell ref="E20:G20"/>
    <mergeCell ref="H20:J20"/>
    <mergeCell ref="BS21:BU21"/>
    <mergeCell ref="BV21:BX21"/>
    <mergeCell ref="K20:T20"/>
    <mergeCell ref="U20:X20"/>
    <mergeCell ref="Y20:AB20"/>
    <mergeCell ref="AC20:AE20"/>
    <mergeCell ref="BG19:BI19"/>
    <mergeCell ref="BJ19:BL19"/>
    <mergeCell ref="BM19:BO19"/>
    <mergeCell ref="BP19:BR19"/>
    <mergeCell ref="BS19:BU19"/>
    <mergeCell ref="BP20:BR20"/>
    <mergeCell ref="BS20:BU20"/>
    <mergeCell ref="BV19:BX19"/>
    <mergeCell ref="AO19:AQ19"/>
    <mergeCell ref="AR19:AT19"/>
    <mergeCell ref="AU19:AW19"/>
    <mergeCell ref="AX19:AZ19"/>
    <mergeCell ref="BA19:BC19"/>
    <mergeCell ref="BD19:BF19"/>
    <mergeCell ref="BV18:BX18"/>
    <mergeCell ref="E19:G19"/>
    <mergeCell ref="H19:J19"/>
    <mergeCell ref="K19:T19"/>
    <mergeCell ref="U19:X19"/>
    <mergeCell ref="Y19:AB19"/>
    <mergeCell ref="AC19:AE19"/>
    <mergeCell ref="AF19:AH19"/>
    <mergeCell ref="AI19:AK19"/>
    <mergeCell ref="AL19:AN19"/>
    <mergeCell ref="BD18:BF18"/>
    <mergeCell ref="BG18:BI18"/>
    <mergeCell ref="BJ18:BL18"/>
    <mergeCell ref="BM18:BO18"/>
    <mergeCell ref="BP18:BR18"/>
    <mergeCell ref="BS18:BU18"/>
    <mergeCell ref="AL18:AN18"/>
    <mergeCell ref="BV17:BX17"/>
    <mergeCell ref="B18:D18"/>
    <mergeCell ref="E18:G18"/>
    <mergeCell ref="H18:J18"/>
    <mergeCell ref="K18:T18"/>
    <mergeCell ref="U18:X18"/>
    <mergeCell ref="Y18:AB18"/>
    <mergeCell ref="AF18:AH18"/>
    <mergeCell ref="AI18:AK18"/>
    <mergeCell ref="BD17:BF17"/>
    <mergeCell ref="BG17:BI17"/>
    <mergeCell ref="BJ17:BL17"/>
    <mergeCell ref="BM17:BO17"/>
    <mergeCell ref="BP17:BR17"/>
    <mergeCell ref="BS17:BU17"/>
    <mergeCell ref="AL17:AN17"/>
    <mergeCell ref="AO17:AQ17"/>
    <mergeCell ref="AR17:AT17"/>
    <mergeCell ref="AU17:AW17"/>
    <mergeCell ref="AC18:AE18"/>
    <mergeCell ref="AX17:AZ17"/>
    <mergeCell ref="BA17:BC17"/>
    <mergeCell ref="K17:T17"/>
    <mergeCell ref="U17:X17"/>
    <mergeCell ref="Y17:AB17"/>
    <mergeCell ref="AC17:AE17"/>
    <mergeCell ref="AF17:AH17"/>
    <mergeCell ref="AI17:AK17"/>
    <mergeCell ref="B19:D19"/>
    <mergeCell ref="AO18:AQ18"/>
    <mergeCell ref="AR18:AT18"/>
    <mergeCell ref="AU18:AW18"/>
    <mergeCell ref="AX18:AZ18"/>
    <mergeCell ref="BA18:BC18"/>
    <mergeCell ref="B20:D20"/>
    <mergeCell ref="B21:D21"/>
    <mergeCell ref="AC14:AE15"/>
    <mergeCell ref="B17:D17"/>
    <mergeCell ref="E17:G17"/>
    <mergeCell ref="H17:J17"/>
    <mergeCell ref="BJ16:BL16"/>
    <mergeCell ref="BM16:BO16"/>
    <mergeCell ref="BP16:BR16"/>
    <mergeCell ref="AC16:AE16"/>
    <mergeCell ref="AU15:AW15"/>
    <mergeCell ref="AU14:BI14"/>
    <mergeCell ref="BJ15:BL15"/>
    <mergeCell ref="BJ14:BX14"/>
    <mergeCell ref="B16:D16"/>
    <mergeCell ref="E16:G16"/>
    <mergeCell ref="H16:J16"/>
    <mergeCell ref="K16:T16"/>
    <mergeCell ref="U16:X16"/>
    <mergeCell ref="Y16:AB16"/>
    <mergeCell ref="BM15:BO15"/>
    <mergeCell ref="BP15:BR15"/>
    <mergeCell ref="BS15:BU15"/>
    <mergeCell ref="BV15:BX15"/>
    <mergeCell ref="BS16:BU16"/>
    <mergeCell ref="BV16:BX16"/>
    <mergeCell ref="AU16:AW16"/>
    <mergeCell ref="AX16:AZ16"/>
    <mergeCell ref="BA16:BC16"/>
    <mergeCell ref="BD16:BF16"/>
    <mergeCell ref="BG16:BI16"/>
    <mergeCell ref="AF16:AH16"/>
    <mergeCell ref="AI16:AK16"/>
    <mergeCell ref="AL16:AN16"/>
    <mergeCell ref="AO16:AQ16"/>
    <mergeCell ref="AR16:AT16"/>
    <mergeCell ref="BA15:BC15"/>
    <mergeCell ref="BD15:BF15"/>
    <mergeCell ref="BG15:BI15"/>
    <mergeCell ref="Y15:AB15"/>
    <mergeCell ref="K14:AB14"/>
    <mergeCell ref="AF15:AH15"/>
    <mergeCell ref="AI15:AK15"/>
    <mergeCell ref="AL15:AN15"/>
    <mergeCell ref="AF14:AT14"/>
    <mergeCell ref="B15:D15"/>
    <mergeCell ref="E15:G15"/>
    <mergeCell ref="H15:J15"/>
    <mergeCell ref="B14:J14"/>
    <mergeCell ref="K15:T15"/>
    <mergeCell ref="U15:X15"/>
    <mergeCell ref="AO15:AQ15"/>
    <mergeCell ref="AR15:AT15"/>
    <mergeCell ref="AX15:AZ15"/>
  </mergeCells>
  <conditionalFormatting sqref="AR16:AT16">
    <cfRule type="cellIs" dxfId="143" priority="142" operator="equal">
      <formula>"VENCIDO"</formula>
    </cfRule>
    <cfRule type="cellIs" dxfId="142" priority="143" operator="equal">
      <formula>"POR VENCER"</formula>
    </cfRule>
    <cfRule type="cellIs" dxfId="141" priority="144" operator="greaterThan">
      <formula>"VENCIDO"</formula>
    </cfRule>
  </conditionalFormatting>
  <conditionalFormatting sqref="BG16:BI16">
    <cfRule type="cellIs" dxfId="140" priority="139" operator="equal">
      <formula>"VENCIDO"</formula>
    </cfRule>
    <cfRule type="cellIs" dxfId="139" priority="140" operator="equal">
      <formula>"POR VENCER"</formula>
    </cfRule>
    <cfRule type="cellIs" dxfId="138" priority="141" operator="greaterThan">
      <formula>"VENCIDO"</formula>
    </cfRule>
  </conditionalFormatting>
  <conditionalFormatting sqref="BV16:BX16">
    <cfRule type="cellIs" dxfId="137" priority="136" operator="equal">
      <formula>"VENCIDO"</formula>
    </cfRule>
    <cfRule type="cellIs" dxfId="136" priority="137" operator="equal">
      <formula>"POR VENCER"</formula>
    </cfRule>
    <cfRule type="cellIs" dxfId="135" priority="138" operator="greaterThan">
      <formula>"VENCIDO"</formula>
    </cfRule>
  </conditionalFormatting>
  <conditionalFormatting sqref="AR17:AT27 AR58:AT58 AR48:AT48">
    <cfRule type="cellIs" dxfId="134" priority="133" operator="equal">
      <formula>"VENCIDO"</formula>
    </cfRule>
    <cfRule type="cellIs" dxfId="133" priority="134" operator="equal">
      <formula>"POR VENCER"</formula>
    </cfRule>
    <cfRule type="cellIs" dxfId="132" priority="135" operator="greaterThan">
      <formula>"VENCIDO"</formula>
    </cfRule>
  </conditionalFormatting>
  <conditionalFormatting sqref="BG17:BI27 BG58:BI58 BG48:BI48">
    <cfRule type="cellIs" dxfId="131" priority="130" operator="equal">
      <formula>"VENCIDO"</formula>
    </cfRule>
    <cfRule type="cellIs" dxfId="130" priority="131" operator="equal">
      <formula>"POR VENCER"</formula>
    </cfRule>
    <cfRule type="cellIs" dxfId="129" priority="132" operator="greaterThan">
      <formula>"VENCIDO"</formula>
    </cfRule>
  </conditionalFormatting>
  <conditionalFormatting sqref="BV17:BX27 BV58:BX58 BV48:BX48">
    <cfRule type="cellIs" dxfId="128" priority="127" operator="equal">
      <formula>"VENCIDO"</formula>
    </cfRule>
    <cfRule type="cellIs" dxfId="127" priority="128" operator="equal">
      <formula>"POR VENCER"</formula>
    </cfRule>
    <cfRule type="cellIs" dxfId="126" priority="129" operator="greaterThan">
      <formula>"VENCIDO"</formula>
    </cfRule>
  </conditionalFormatting>
  <conditionalFormatting sqref="AR49:AT49">
    <cfRule type="cellIs" dxfId="125" priority="124" operator="equal">
      <formula>"VENCIDO"</formula>
    </cfRule>
    <cfRule type="cellIs" dxfId="124" priority="125" operator="equal">
      <formula>"POR VENCER"</formula>
    </cfRule>
    <cfRule type="cellIs" dxfId="123" priority="126" operator="greaterThan">
      <formula>"VENCIDO"</formula>
    </cfRule>
  </conditionalFormatting>
  <conditionalFormatting sqref="BG49:BI49">
    <cfRule type="cellIs" dxfId="122" priority="121" operator="equal">
      <formula>"VENCIDO"</formula>
    </cfRule>
    <cfRule type="cellIs" dxfId="121" priority="122" operator="equal">
      <formula>"POR VENCER"</formula>
    </cfRule>
    <cfRule type="cellIs" dxfId="120" priority="123" operator="greaterThan">
      <formula>"VENCIDO"</formula>
    </cfRule>
  </conditionalFormatting>
  <conditionalFormatting sqref="BV49:BX49">
    <cfRule type="cellIs" dxfId="119" priority="118" operator="equal">
      <formula>"VENCIDO"</formula>
    </cfRule>
    <cfRule type="cellIs" dxfId="118" priority="119" operator="equal">
      <formula>"POR VENCER"</formula>
    </cfRule>
    <cfRule type="cellIs" dxfId="117" priority="120" operator="greaterThan">
      <formula>"VENCIDO"</formula>
    </cfRule>
  </conditionalFormatting>
  <conditionalFormatting sqref="AR50:AT53 AR56:AT57">
    <cfRule type="cellIs" dxfId="116" priority="115" operator="equal">
      <formula>"VENCIDO"</formula>
    </cfRule>
    <cfRule type="cellIs" dxfId="115" priority="116" operator="equal">
      <formula>"POR VENCER"</formula>
    </cfRule>
    <cfRule type="cellIs" dxfId="114" priority="117" operator="greaterThan">
      <formula>"VENCIDO"</formula>
    </cfRule>
  </conditionalFormatting>
  <conditionalFormatting sqref="BG50:BI53 BG56:BI57">
    <cfRule type="cellIs" dxfId="113" priority="112" operator="equal">
      <formula>"VENCIDO"</formula>
    </cfRule>
    <cfRule type="cellIs" dxfId="112" priority="113" operator="equal">
      <formula>"POR VENCER"</formula>
    </cfRule>
    <cfRule type="cellIs" dxfId="111" priority="114" operator="greaterThan">
      <formula>"VENCIDO"</formula>
    </cfRule>
  </conditionalFormatting>
  <conditionalFormatting sqref="BV50:BX53 BV56:BX57">
    <cfRule type="cellIs" dxfId="110" priority="109" operator="equal">
      <formula>"VENCIDO"</formula>
    </cfRule>
    <cfRule type="cellIs" dxfId="109" priority="110" operator="equal">
      <formula>"POR VENCER"</formula>
    </cfRule>
    <cfRule type="cellIs" dxfId="108" priority="111" operator="greaterThan">
      <formula>"VENCIDO"</formula>
    </cfRule>
  </conditionalFormatting>
  <conditionalFormatting sqref="AR28:AT28">
    <cfRule type="cellIs" dxfId="107" priority="106" operator="equal">
      <formula>"VENCIDO"</formula>
    </cfRule>
    <cfRule type="cellIs" dxfId="106" priority="107" operator="equal">
      <formula>"POR VENCER"</formula>
    </cfRule>
    <cfRule type="cellIs" dxfId="105" priority="108" operator="greaterThan">
      <formula>"VENCIDO"</formula>
    </cfRule>
  </conditionalFormatting>
  <conditionalFormatting sqref="BG28:BI28">
    <cfRule type="cellIs" dxfId="104" priority="103" operator="equal">
      <formula>"VENCIDO"</formula>
    </cfRule>
    <cfRule type="cellIs" dxfId="103" priority="104" operator="equal">
      <formula>"POR VENCER"</formula>
    </cfRule>
    <cfRule type="cellIs" dxfId="102" priority="105" operator="greaterThan">
      <formula>"VENCIDO"</formula>
    </cfRule>
  </conditionalFormatting>
  <conditionalFormatting sqref="BV28:BX28">
    <cfRule type="cellIs" dxfId="101" priority="100" operator="equal">
      <formula>"VENCIDO"</formula>
    </cfRule>
    <cfRule type="cellIs" dxfId="100" priority="101" operator="equal">
      <formula>"POR VENCER"</formula>
    </cfRule>
    <cfRule type="cellIs" dxfId="99" priority="102" operator="greaterThan">
      <formula>"VENCIDO"</formula>
    </cfRule>
  </conditionalFormatting>
  <conditionalFormatting sqref="AR29:AT29">
    <cfRule type="cellIs" dxfId="98" priority="97" operator="equal">
      <formula>"VENCIDO"</formula>
    </cfRule>
    <cfRule type="cellIs" dxfId="97" priority="98" operator="equal">
      <formula>"POR VENCER"</formula>
    </cfRule>
    <cfRule type="cellIs" dxfId="96" priority="99" operator="greaterThan">
      <formula>"VENCIDO"</formula>
    </cfRule>
  </conditionalFormatting>
  <conditionalFormatting sqref="BG29:BI29">
    <cfRule type="cellIs" dxfId="95" priority="94" operator="equal">
      <formula>"VENCIDO"</formula>
    </cfRule>
    <cfRule type="cellIs" dxfId="94" priority="95" operator="equal">
      <formula>"POR VENCER"</formula>
    </cfRule>
    <cfRule type="cellIs" dxfId="93" priority="96" operator="greaterThan">
      <formula>"VENCIDO"</formula>
    </cfRule>
  </conditionalFormatting>
  <conditionalFormatting sqref="BV29:BX29">
    <cfRule type="cellIs" dxfId="92" priority="91" operator="equal">
      <formula>"VENCIDO"</formula>
    </cfRule>
    <cfRule type="cellIs" dxfId="91" priority="92" operator="equal">
      <formula>"POR VENCER"</formula>
    </cfRule>
    <cfRule type="cellIs" dxfId="90" priority="93" operator="greaterThan">
      <formula>"VENCIDO"</formula>
    </cfRule>
  </conditionalFormatting>
  <conditionalFormatting sqref="AR30:AT34 AR47:AT47">
    <cfRule type="cellIs" dxfId="89" priority="88" operator="equal">
      <formula>"VENCIDO"</formula>
    </cfRule>
    <cfRule type="cellIs" dxfId="88" priority="89" operator="equal">
      <formula>"POR VENCER"</formula>
    </cfRule>
    <cfRule type="cellIs" dxfId="87" priority="90" operator="greaterThan">
      <formula>"VENCIDO"</formula>
    </cfRule>
  </conditionalFormatting>
  <conditionalFormatting sqref="BG30:BI34 BG47:BI47">
    <cfRule type="cellIs" dxfId="86" priority="85" operator="equal">
      <formula>"VENCIDO"</formula>
    </cfRule>
    <cfRule type="cellIs" dxfId="85" priority="86" operator="equal">
      <formula>"POR VENCER"</formula>
    </cfRule>
    <cfRule type="cellIs" dxfId="84" priority="87" operator="greaterThan">
      <formula>"VENCIDO"</formula>
    </cfRule>
  </conditionalFormatting>
  <conditionalFormatting sqref="BV30:BX34 BV47:BX47">
    <cfRule type="cellIs" dxfId="83" priority="82" operator="equal">
      <formula>"VENCIDO"</formula>
    </cfRule>
    <cfRule type="cellIs" dxfId="82" priority="83" operator="equal">
      <formula>"POR VENCER"</formula>
    </cfRule>
    <cfRule type="cellIs" dxfId="81" priority="84" operator="greaterThan">
      <formula>"VENCIDO"</formula>
    </cfRule>
  </conditionalFormatting>
  <conditionalFormatting sqref="AR42:AT42">
    <cfRule type="cellIs" dxfId="80" priority="79" operator="equal">
      <formula>"VENCIDO"</formula>
    </cfRule>
    <cfRule type="cellIs" dxfId="79" priority="80" operator="equal">
      <formula>"POR VENCER"</formula>
    </cfRule>
    <cfRule type="cellIs" dxfId="78" priority="81" operator="greaterThan">
      <formula>"VENCIDO"</formula>
    </cfRule>
  </conditionalFormatting>
  <conditionalFormatting sqref="BG42:BI42">
    <cfRule type="cellIs" dxfId="77" priority="76" operator="equal">
      <formula>"VENCIDO"</formula>
    </cfRule>
    <cfRule type="cellIs" dxfId="76" priority="77" operator="equal">
      <formula>"POR VENCER"</formula>
    </cfRule>
    <cfRule type="cellIs" dxfId="75" priority="78" operator="greaterThan">
      <formula>"VENCIDO"</formula>
    </cfRule>
  </conditionalFormatting>
  <conditionalFormatting sqref="BV42:BX42">
    <cfRule type="cellIs" dxfId="74" priority="73" operator="equal">
      <formula>"VENCIDO"</formula>
    </cfRule>
    <cfRule type="cellIs" dxfId="73" priority="74" operator="equal">
      <formula>"POR VENCER"</formula>
    </cfRule>
    <cfRule type="cellIs" dxfId="72" priority="75" operator="greaterThan">
      <formula>"VENCIDO"</formula>
    </cfRule>
  </conditionalFormatting>
  <conditionalFormatting sqref="AR43:AT43">
    <cfRule type="cellIs" dxfId="71" priority="70" operator="equal">
      <formula>"VENCIDO"</formula>
    </cfRule>
    <cfRule type="cellIs" dxfId="70" priority="71" operator="equal">
      <formula>"POR VENCER"</formula>
    </cfRule>
    <cfRule type="cellIs" dxfId="69" priority="72" operator="greaterThan">
      <formula>"VENCIDO"</formula>
    </cfRule>
  </conditionalFormatting>
  <conditionalFormatting sqref="BG43:BI43">
    <cfRule type="cellIs" dxfId="68" priority="67" operator="equal">
      <formula>"VENCIDO"</formula>
    </cfRule>
    <cfRule type="cellIs" dxfId="67" priority="68" operator="equal">
      <formula>"POR VENCER"</formula>
    </cfRule>
    <cfRule type="cellIs" dxfId="66" priority="69" operator="greaterThan">
      <formula>"VENCIDO"</formula>
    </cfRule>
  </conditionalFormatting>
  <conditionalFormatting sqref="BV43:BX43">
    <cfRule type="cellIs" dxfId="65" priority="64" operator="equal">
      <formula>"VENCIDO"</formula>
    </cfRule>
    <cfRule type="cellIs" dxfId="64" priority="65" operator="equal">
      <formula>"POR VENCER"</formula>
    </cfRule>
    <cfRule type="cellIs" dxfId="63" priority="66" operator="greaterThan">
      <formula>"VENCIDO"</formula>
    </cfRule>
  </conditionalFormatting>
  <conditionalFormatting sqref="AR44:AT46">
    <cfRule type="cellIs" dxfId="62" priority="61" operator="equal">
      <formula>"VENCIDO"</formula>
    </cfRule>
    <cfRule type="cellIs" dxfId="61" priority="62" operator="equal">
      <formula>"POR VENCER"</formula>
    </cfRule>
    <cfRule type="cellIs" dxfId="60" priority="63" operator="greaterThan">
      <formula>"VENCIDO"</formula>
    </cfRule>
  </conditionalFormatting>
  <conditionalFormatting sqref="BG44:BI46">
    <cfRule type="cellIs" dxfId="59" priority="58" operator="equal">
      <formula>"VENCIDO"</formula>
    </cfRule>
    <cfRule type="cellIs" dxfId="58" priority="59" operator="equal">
      <formula>"POR VENCER"</formula>
    </cfRule>
    <cfRule type="cellIs" dxfId="57" priority="60" operator="greaterThan">
      <formula>"VENCIDO"</formula>
    </cfRule>
  </conditionalFormatting>
  <conditionalFormatting sqref="BV44:BX46">
    <cfRule type="cellIs" dxfId="56" priority="55" operator="equal">
      <formula>"VENCIDO"</formula>
    </cfRule>
    <cfRule type="cellIs" dxfId="55" priority="56" operator="equal">
      <formula>"POR VENCER"</formula>
    </cfRule>
    <cfRule type="cellIs" dxfId="54" priority="57" operator="greaterThan">
      <formula>"VENCIDO"</formula>
    </cfRule>
  </conditionalFormatting>
  <conditionalFormatting sqref="AR41:AT41">
    <cfRule type="cellIs" dxfId="53" priority="52" operator="equal">
      <formula>"VENCIDO"</formula>
    </cfRule>
    <cfRule type="cellIs" dxfId="52" priority="53" operator="equal">
      <formula>"POR VENCER"</formula>
    </cfRule>
    <cfRule type="cellIs" dxfId="51" priority="54" operator="greaterThan">
      <formula>"VENCIDO"</formula>
    </cfRule>
  </conditionalFormatting>
  <conditionalFormatting sqref="BG41:BI41">
    <cfRule type="cellIs" dxfId="50" priority="49" operator="equal">
      <formula>"VENCIDO"</formula>
    </cfRule>
    <cfRule type="cellIs" dxfId="49" priority="50" operator="equal">
      <formula>"POR VENCER"</formula>
    </cfRule>
    <cfRule type="cellIs" dxfId="48" priority="51" operator="greaterThan">
      <formula>"VENCIDO"</formula>
    </cfRule>
  </conditionalFormatting>
  <conditionalFormatting sqref="BV41:BX41">
    <cfRule type="cellIs" dxfId="47" priority="46" operator="equal">
      <formula>"VENCIDO"</formula>
    </cfRule>
    <cfRule type="cellIs" dxfId="46" priority="47" operator="equal">
      <formula>"POR VENCER"</formula>
    </cfRule>
    <cfRule type="cellIs" dxfId="45" priority="48" operator="greaterThan">
      <formula>"VENCIDO"</formula>
    </cfRule>
  </conditionalFormatting>
  <conditionalFormatting sqref="AR36:AT36">
    <cfRule type="cellIs" dxfId="44" priority="43" operator="equal">
      <formula>"VENCIDO"</formula>
    </cfRule>
    <cfRule type="cellIs" dxfId="43" priority="44" operator="equal">
      <formula>"POR VENCER"</formula>
    </cfRule>
    <cfRule type="cellIs" dxfId="42" priority="45" operator="greaterThan">
      <formula>"VENCIDO"</formula>
    </cfRule>
  </conditionalFormatting>
  <conditionalFormatting sqref="BG36:BI36">
    <cfRule type="cellIs" dxfId="41" priority="40" operator="equal">
      <formula>"VENCIDO"</formula>
    </cfRule>
    <cfRule type="cellIs" dxfId="40" priority="41" operator="equal">
      <formula>"POR VENCER"</formula>
    </cfRule>
    <cfRule type="cellIs" dxfId="39" priority="42" operator="greaterThan">
      <formula>"VENCIDO"</formula>
    </cfRule>
  </conditionalFormatting>
  <conditionalFormatting sqref="BV36:BX36">
    <cfRule type="cellIs" dxfId="38" priority="37" operator="equal">
      <formula>"VENCIDO"</formula>
    </cfRule>
    <cfRule type="cellIs" dxfId="37" priority="38" operator="equal">
      <formula>"POR VENCER"</formula>
    </cfRule>
    <cfRule type="cellIs" dxfId="36" priority="39" operator="greaterThan">
      <formula>"VENCIDO"</formula>
    </cfRule>
  </conditionalFormatting>
  <conditionalFormatting sqref="AR37:AT37">
    <cfRule type="cellIs" dxfId="35" priority="34" operator="equal">
      <formula>"VENCIDO"</formula>
    </cfRule>
    <cfRule type="cellIs" dxfId="34" priority="35" operator="equal">
      <formula>"POR VENCER"</formula>
    </cfRule>
    <cfRule type="cellIs" dxfId="33" priority="36" operator="greaterThan">
      <formula>"VENCIDO"</formula>
    </cfRule>
  </conditionalFormatting>
  <conditionalFormatting sqref="BG37:BI37">
    <cfRule type="cellIs" dxfId="32" priority="31" operator="equal">
      <formula>"VENCIDO"</formula>
    </cfRule>
    <cfRule type="cellIs" dxfId="31" priority="32" operator="equal">
      <formula>"POR VENCER"</formula>
    </cfRule>
    <cfRule type="cellIs" dxfId="30" priority="33" operator="greaterThan">
      <formula>"VENCIDO"</formula>
    </cfRule>
  </conditionalFormatting>
  <conditionalFormatting sqref="BV37:BX37">
    <cfRule type="cellIs" dxfId="29" priority="28" operator="equal">
      <formula>"VENCIDO"</formula>
    </cfRule>
    <cfRule type="cellIs" dxfId="28" priority="29" operator="equal">
      <formula>"POR VENCER"</formula>
    </cfRule>
    <cfRule type="cellIs" dxfId="27" priority="30" operator="greaterThan">
      <formula>"VENCIDO"</formula>
    </cfRule>
  </conditionalFormatting>
  <conditionalFormatting sqref="AR38:AT40">
    <cfRule type="cellIs" dxfId="26" priority="25" operator="equal">
      <formula>"VENCIDO"</formula>
    </cfRule>
    <cfRule type="cellIs" dxfId="25" priority="26" operator="equal">
      <formula>"POR VENCER"</formula>
    </cfRule>
    <cfRule type="cellIs" dxfId="24" priority="27" operator="greaterThan">
      <formula>"VENCIDO"</formula>
    </cfRule>
  </conditionalFormatting>
  <conditionalFormatting sqref="BG38:BI40">
    <cfRule type="cellIs" dxfId="23" priority="22" operator="equal">
      <formula>"VENCIDO"</formula>
    </cfRule>
    <cfRule type="cellIs" dxfId="22" priority="23" operator="equal">
      <formula>"POR VENCER"</formula>
    </cfRule>
    <cfRule type="cellIs" dxfId="21" priority="24" operator="greaterThan">
      <formula>"VENCIDO"</formula>
    </cfRule>
  </conditionalFormatting>
  <conditionalFormatting sqref="BV38:BX40">
    <cfRule type="cellIs" dxfId="20" priority="19" operator="equal">
      <formula>"VENCIDO"</formula>
    </cfRule>
    <cfRule type="cellIs" dxfId="19" priority="20" operator="equal">
      <formula>"POR VENCER"</formula>
    </cfRule>
    <cfRule type="cellIs" dxfId="18" priority="21" operator="greaterThan">
      <formula>"VENCIDO"</formula>
    </cfRule>
  </conditionalFormatting>
  <conditionalFormatting sqref="AR35:AT35">
    <cfRule type="cellIs" dxfId="17" priority="16" operator="equal">
      <formula>"VENCIDO"</formula>
    </cfRule>
    <cfRule type="cellIs" dxfId="16" priority="17" operator="equal">
      <formula>"POR VENCER"</formula>
    </cfRule>
    <cfRule type="cellIs" dxfId="15" priority="18" operator="greaterThan">
      <formula>"VENCIDO"</formula>
    </cfRule>
  </conditionalFormatting>
  <conditionalFormatting sqref="BG35:BI35">
    <cfRule type="cellIs" dxfId="14" priority="13" operator="equal">
      <formula>"VENCIDO"</formula>
    </cfRule>
    <cfRule type="cellIs" dxfId="13" priority="14" operator="equal">
      <formula>"POR VENCER"</formula>
    </cfRule>
    <cfRule type="cellIs" dxfId="12" priority="15" operator="greaterThan">
      <formula>"VENCIDO"</formula>
    </cfRule>
  </conditionalFormatting>
  <conditionalFormatting sqref="BV35:BX35">
    <cfRule type="cellIs" dxfId="11" priority="10" operator="equal">
      <formula>"VENCIDO"</formula>
    </cfRule>
    <cfRule type="cellIs" dxfId="10" priority="11" operator="equal">
      <formula>"POR VENCER"</formula>
    </cfRule>
    <cfRule type="cellIs" dxfId="9" priority="12" operator="greaterThan">
      <formula>"VENCIDO"</formula>
    </cfRule>
  </conditionalFormatting>
  <conditionalFormatting sqref="AR54:AT55">
    <cfRule type="cellIs" dxfId="8" priority="7" operator="equal">
      <formula>"VENCIDO"</formula>
    </cfRule>
    <cfRule type="cellIs" dxfId="7" priority="8" operator="equal">
      <formula>"POR VENCER"</formula>
    </cfRule>
    <cfRule type="cellIs" dxfId="6" priority="9" operator="greaterThan">
      <formula>"VENCIDO"</formula>
    </cfRule>
  </conditionalFormatting>
  <conditionalFormatting sqref="BG54:BI55">
    <cfRule type="cellIs" dxfId="5" priority="4" operator="equal">
      <formula>"VENCIDO"</formula>
    </cfRule>
    <cfRule type="cellIs" dxfId="4" priority="5" operator="equal">
      <formula>"POR VENCER"</formula>
    </cfRule>
    <cfRule type="cellIs" dxfId="3" priority="6" operator="greaterThan">
      <formula>"VENCIDO"</formula>
    </cfRule>
  </conditionalFormatting>
  <conditionalFormatting sqref="BV54:BX55">
    <cfRule type="cellIs" dxfId="2" priority="1" operator="equal">
      <formula>"VENCIDO"</formula>
    </cfRule>
    <cfRule type="cellIs" dxfId="1" priority="2" operator="equal">
      <formula>"POR VENCER"</formula>
    </cfRule>
    <cfRule type="cellIs" dxfId="0" priority="3" operator="greaterThan">
      <formula>"VENCIDO"</formula>
    </cfRule>
  </conditionalFormatting>
  <pageMargins left="0.39370078740157483" right="0.39370078740157483" top="0.39370078740157483" bottom="0.39370078740157483" header="0.31496062992125984" footer="0.31496062992125984"/>
  <pageSetup scale="36" fitToHeight="0" orientation="landscape" r:id="rId1"/>
  <headerFooter>
    <oddFooter>&amp;C&amp;"Arial,Normal"&amp;14**Copia No Controlada**&amp;R&amp;"Arial,Normal"&amp;14Hoja &amp;P de &amp;N</oddFooter>
  </headerFooter>
  <ignoredErrors>
    <ignoredError sqref="BV3" numberStoredAsText="1"/>
    <ignoredError sqref="AC16:AC35 AC36:AE38 AC39:AE44 AC45:AE50 AC51:AE5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1"/>
  <sheetViews>
    <sheetView tabSelected="1" workbookViewId="0">
      <selection activeCell="J15" sqref="J15"/>
    </sheetView>
  </sheetViews>
  <sheetFormatPr baseColWidth="10" defaultColWidth="5.7109375" defaultRowHeight="15" x14ac:dyDescent="0.25"/>
  <cols>
    <col min="1" max="1" width="2" style="5" customWidth="1"/>
    <col min="2" max="25" width="5.7109375" style="5"/>
    <col min="26" max="26" width="7.42578125" style="5" customWidth="1"/>
    <col min="27" max="27" width="1.85546875" style="5" customWidth="1"/>
    <col min="28" max="256" width="5.7109375" style="5"/>
    <col min="257" max="257" width="2" style="5" customWidth="1"/>
    <col min="258" max="281" width="5.7109375" style="5"/>
    <col min="282" max="282" width="7.42578125" style="5" customWidth="1"/>
    <col min="283" max="283" width="1.85546875" style="5" customWidth="1"/>
    <col min="284" max="512" width="5.7109375" style="5"/>
    <col min="513" max="513" width="2" style="5" customWidth="1"/>
    <col min="514" max="537" width="5.7109375" style="5"/>
    <col min="538" max="538" width="7.42578125" style="5" customWidth="1"/>
    <col min="539" max="539" width="1.85546875" style="5" customWidth="1"/>
    <col min="540" max="768" width="5.7109375" style="5"/>
    <col min="769" max="769" width="2" style="5" customWidth="1"/>
    <col min="770" max="793" width="5.7109375" style="5"/>
    <col min="794" max="794" width="7.42578125" style="5" customWidth="1"/>
    <col min="795" max="795" width="1.85546875" style="5" customWidth="1"/>
    <col min="796" max="1024" width="5.7109375" style="5"/>
    <col min="1025" max="1025" width="2" style="5" customWidth="1"/>
    <col min="1026" max="1049" width="5.7109375" style="5"/>
    <col min="1050" max="1050" width="7.42578125" style="5" customWidth="1"/>
    <col min="1051" max="1051" width="1.85546875" style="5" customWidth="1"/>
    <col min="1052" max="1280" width="5.7109375" style="5"/>
    <col min="1281" max="1281" width="2" style="5" customWidth="1"/>
    <col min="1282" max="1305" width="5.7109375" style="5"/>
    <col min="1306" max="1306" width="7.42578125" style="5" customWidth="1"/>
    <col min="1307" max="1307" width="1.85546875" style="5" customWidth="1"/>
    <col min="1308" max="1536" width="5.7109375" style="5"/>
    <col min="1537" max="1537" width="2" style="5" customWidth="1"/>
    <col min="1538" max="1561" width="5.7109375" style="5"/>
    <col min="1562" max="1562" width="7.42578125" style="5" customWidth="1"/>
    <col min="1563" max="1563" width="1.85546875" style="5" customWidth="1"/>
    <col min="1564" max="1792" width="5.7109375" style="5"/>
    <col min="1793" max="1793" width="2" style="5" customWidth="1"/>
    <col min="1794" max="1817" width="5.7109375" style="5"/>
    <col min="1818" max="1818" width="7.42578125" style="5" customWidth="1"/>
    <col min="1819" max="1819" width="1.85546875" style="5" customWidth="1"/>
    <col min="1820" max="2048" width="5.7109375" style="5"/>
    <col min="2049" max="2049" width="2" style="5" customWidth="1"/>
    <col min="2050" max="2073" width="5.7109375" style="5"/>
    <col min="2074" max="2074" width="7.42578125" style="5" customWidth="1"/>
    <col min="2075" max="2075" width="1.85546875" style="5" customWidth="1"/>
    <col min="2076" max="2304" width="5.7109375" style="5"/>
    <col min="2305" max="2305" width="2" style="5" customWidth="1"/>
    <col min="2306" max="2329" width="5.7109375" style="5"/>
    <col min="2330" max="2330" width="7.42578125" style="5" customWidth="1"/>
    <col min="2331" max="2331" width="1.85546875" style="5" customWidth="1"/>
    <col min="2332" max="2560" width="5.7109375" style="5"/>
    <col min="2561" max="2561" width="2" style="5" customWidth="1"/>
    <col min="2562" max="2585" width="5.7109375" style="5"/>
    <col min="2586" max="2586" width="7.42578125" style="5" customWidth="1"/>
    <col min="2587" max="2587" width="1.85546875" style="5" customWidth="1"/>
    <col min="2588" max="2816" width="5.7109375" style="5"/>
    <col min="2817" max="2817" width="2" style="5" customWidth="1"/>
    <col min="2818" max="2841" width="5.7109375" style="5"/>
    <col min="2842" max="2842" width="7.42578125" style="5" customWidth="1"/>
    <col min="2843" max="2843" width="1.85546875" style="5" customWidth="1"/>
    <col min="2844" max="3072" width="5.7109375" style="5"/>
    <col min="3073" max="3073" width="2" style="5" customWidth="1"/>
    <col min="3074" max="3097" width="5.7109375" style="5"/>
    <col min="3098" max="3098" width="7.42578125" style="5" customWidth="1"/>
    <col min="3099" max="3099" width="1.85546875" style="5" customWidth="1"/>
    <col min="3100" max="3328" width="5.7109375" style="5"/>
    <col min="3329" max="3329" width="2" style="5" customWidth="1"/>
    <col min="3330" max="3353" width="5.7109375" style="5"/>
    <col min="3354" max="3354" width="7.42578125" style="5" customWidth="1"/>
    <col min="3355" max="3355" width="1.85546875" style="5" customWidth="1"/>
    <col min="3356" max="3584" width="5.7109375" style="5"/>
    <col min="3585" max="3585" width="2" style="5" customWidth="1"/>
    <col min="3586" max="3609" width="5.7109375" style="5"/>
    <col min="3610" max="3610" width="7.42578125" style="5" customWidth="1"/>
    <col min="3611" max="3611" width="1.85546875" style="5" customWidth="1"/>
    <col min="3612" max="3840" width="5.7109375" style="5"/>
    <col min="3841" max="3841" width="2" style="5" customWidth="1"/>
    <col min="3842" max="3865" width="5.7109375" style="5"/>
    <col min="3866" max="3866" width="7.42578125" style="5" customWidth="1"/>
    <col min="3867" max="3867" width="1.85546875" style="5" customWidth="1"/>
    <col min="3868" max="4096" width="5.7109375" style="5"/>
    <col min="4097" max="4097" width="2" style="5" customWidth="1"/>
    <col min="4098" max="4121" width="5.7109375" style="5"/>
    <col min="4122" max="4122" width="7.42578125" style="5" customWidth="1"/>
    <col min="4123" max="4123" width="1.85546875" style="5" customWidth="1"/>
    <col min="4124" max="4352" width="5.7109375" style="5"/>
    <col min="4353" max="4353" width="2" style="5" customWidth="1"/>
    <col min="4354" max="4377" width="5.7109375" style="5"/>
    <col min="4378" max="4378" width="7.42578125" style="5" customWidth="1"/>
    <col min="4379" max="4379" width="1.85546875" style="5" customWidth="1"/>
    <col min="4380" max="4608" width="5.7109375" style="5"/>
    <col min="4609" max="4609" width="2" style="5" customWidth="1"/>
    <col min="4610" max="4633" width="5.7109375" style="5"/>
    <col min="4634" max="4634" width="7.42578125" style="5" customWidth="1"/>
    <col min="4635" max="4635" width="1.85546875" style="5" customWidth="1"/>
    <col min="4636" max="4864" width="5.7109375" style="5"/>
    <col min="4865" max="4865" width="2" style="5" customWidth="1"/>
    <col min="4866" max="4889" width="5.7109375" style="5"/>
    <col min="4890" max="4890" width="7.42578125" style="5" customWidth="1"/>
    <col min="4891" max="4891" width="1.85546875" style="5" customWidth="1"/>
    <col min="4892" max="5120" width="5.7109375" style="5"/>
    <col min="5121" max="5121" width="2" style="5" customWidth="1"/>
    <col min="5122" max="5145" width="5.7109375" style="5"/>
    <col min="5146" max="5146" width="7.42578125" style="5" customWidth="1"/>
    <col min="5147" max="5147" width="1.85546875" style="5" customWidth="1"/>
    <col min="5148" max="5376" width="5.7109375" style="5"/>
    <col min="5377" max="5377" width="2" style="5" customWidth="1"/>
    <col min="5378" max="5401" width="5.7109375" style="5"/>
    <col min="5402" max="5402" width="7.42578125" style="5" customWidth="1"/>
    <col min="5403" max="5403" width="1.85546875" style="5" customWidth="1"/>
    <col min="5404" max="5632" width="5.7109375" style="5"/>
    <col min="5633" max="5633" width="2" style="5" customWidth="1"/>
    <col min="5634" max="5657" width="5.7109375" style="5"/>
    <col min="5658" max="5658" width="7.42578125" style="5" customWidth="1"/>
    <col min="5659" max="5659" width="1.85546875" style="5" customWidth="1"/>
    <col min="5660" max="5888" width="5.7109375" style="5"/>
    <col min="5889" max="5889" width="2" style="5" customWidth="1"/>
    <col min="5890" max="5913" width="5.7109375" style="5"/>
    <col min="5914" max="5914" width="7.42578125" style="5" customWidth="1"/>
    <col min="5915" max="5915" width="1.85546875" style="5" customWidth="1"/>
    <col min="5916" max="6144" width="5.7109375" style="5"/>
    <col min="6145" max="6145" width="2" style="5" customWidth="1"/>
    <col min="6146" max="6169" width="5.7109375" style="5"/>
    <col min="6170" max="6170" width="7.42578125" style="5" customWidth="1"/>
    <col min="6171" max="6171" width="1.85546875" style="5" customWidth="1"/>
    <col min="6172" max="6400" width="5.7109375" style="5"/>
    <col min="6401" max="6401" width="2" style="5" customWidth="1"/>
    <col min="6402" max="6425" width="5.7109375" style="5"/>
    <col min="6426" max="6426" width="7.42578125" style="5" customWidth="1"/>
    <col min="6427" max="6427" width="1.85546875" style="5" customWidth="1"/>
    <col min="6428" max="6656" width="5.7109375" style="5"/>
    <col min="6657" max="6657" width="2" style="5" customWidth="1"/>
    <col min="6658" max="6681" width="5.7109375" style="5"/>
    <col min="6682" max="6682" width="7.42578125" style="5" customWidth="1"/>
    <col min="6683" max="6683" width="1.85546875" style="5" customWidth="1"/>
    <col min="6684" max="6912" width="5.7109375" style="5"/>
    <col min="6913" max="6913" width="2" style="5" customWidth="1"/>
    <col min="6914" max="6937" width="5.7109375" style="5"/>
    <col min="6938" max="6938" width="7.42578125" style="5" customWidth="1"/>
    <col min="6939" max="6939" width="1.85546875" style="5" customWidth="1"/>
    <col min="6940" max="7168" width="5.7109375" style="5"/>
    <col min="7169" max="7169" width="2" style="5" customWidth="1"/>
    <col min="7170" max="7193" width="5.7109375" style="5"/>
    <col min="7194" max="7194" width="7.42578125" style="5" customWidth="1"/>
    <col min="7195" max="7195" width="1.85546875" style="5" customWidth="1"/>
    <col min="7196" max="7424" width="5.7109375" style="5"/>
    <col min="7425" max="7425" width="2" style="5" customWidth="1"/>
    <col min="7426" max="7449" width="5.7109375" style="5"/>
    <col min="7450" max="7450" width="7.42578125" style="5" customWidth="1"/>
    <col min="7451" max="7451" width="1.85546875" style="5" customWidth="1"/>
    <col min="7452" max="7680" width="5.7109375" style="5"/>
    <col min="7681" max="7681" width="2" style="5" customWidth="1"/>
    <col min="7682" max="7705" width="5.7109375" style="5"/>
    <col min="7706" max="7706" width="7.42578125" style="5" customWidth="1"/>
    <col min="7707" max="7707" width="1.85546875" style="5" customWidth="1"/>
    <col min="7708" max="7936" width="5.7109375" style="5"/>
    <col min="7937" max="7937" width="2" style="5" customWidth="1"/>
    <col min="7938" max="7961" width="5.7109375" style="5"/>
    <col min="7962" max="7962" width="7.42578125" style="5" customWidth="1"/>
    <col min="7963" max="7963" width="1.85546875" style="5" customWidth="1"/>
    <col min="7964" max="8192" width="5.7109375" style="5"/>
    <col min="8193" max="8193" width="2" style="5" customWidth="1"/>
    <col min="8194" max="8217" width="5.7109375" style="5"/>
    <col min="8218" max="8218" width="7.42578125" style="5" customWidth="1"/>
    <col min="8219" max="8219" width="1.85546875" style="5" customWidth="1"/>
    <col min="8220" max="8448" width="5.7109375" style="5"/>
    <col min="8449" max="8449" width="2" style="5" customWidth="1"/>
    <col min="8450" max="8473" width="5.7109375" style="5"/>
    <col min="8474" max="8474" width="7.42578125" style="5" customWidth="1"/>
    <col min="8475" max="8475" width="1.85546875" style="5" customWidth="1"/>
    <col min="8476" max="8704" width="5.7109375" style="5"/>
    <col min="8705" max="8705" width="2" style="5" customWidth="1"/>
    <col min="8706" max="8729" width="5.7109375" style="5"/>
    <col min="8730" max="8730" width="7.42578125" style="5" customWidth="1"/>
    <col min="8731" max="8731" width="1.85546875" style="5" customWidth="1"/>
    <col min="8732" max="8960" width="5.7109375" style="5"/>
    <col min="8961" max="8961" width="2" style="5" customWidth="1"/>
    <col min="8962" max="8985" width="5.7109375" style="5"/>
    <col min="8986" max="8986" width="7.42578125" style="5" customWidth="1"/>
    <col min="8987" max="8987" width="1.85546875" style="5" customWidth="1"/>
    <col min="8988" max="9216" width="5.7109375" style="5"/>
    <col min="9217" max="9217" width="2" style="5" customWidth="1"/>
    <col min="9218" max="9241" width="5.7109375" style="5"/>
    <col min="9242" max="9242" width="7.42578125" style="5" customWidth="1"/>
    <col min="9243" max="9243" width="1.85546875" style="5" customWidth="1"/>
    <col min="9244" max="9472" width="5.7109375" style="5"/>
    <col min="9473" max="9473" width="2" style="5" customWidth="1"/>
    <col min="9474" max="9497" width="5.7109375" style="5"/>
    <col min="9498" max="9498" width="7.42578125" style="5" customWidth="1"/>
    <col min="9499" max="9499" width="1.85546875" style="5" customWidth="1"/>
    <col min="9500" max="9728" width="5.7109375" style="5"/>
    <col min="9729" max="9729" width="2" style="5" customWidth="1"/>
    <col min="9730" max="9753" width="5.7109375" style="5"/>
    <col min="9754" max="9754" width="7.42578125" style="5" customWidth="1"/>
    <col min="9755" max="9755" width="1.85546875" style="5" customWidth="1"/>
    <col min="9756" max="9984" width="5.7109375" style="5"/>
    <col min="9985" max="9985" width="2" style="5" customWidth="1"/>
    <col min="9986" max="10009" width="5.7109375" style="5"/>
    <col min="10010" max="10010" width="7.42578125" style="5" customWidth="1"/>
    <col min="10011" max="10011" width="1.85546875" style="5" customWidth="1"/>
    <col min="10012" max="10240" width="5.7109375" style="5"/>
    <col min="10241" max="10241" width="2" style="5" customWidth="1"/>
    <col min="10242" max="10265" width="5.7109375" style="5"/>
    <col min="10266" max="10266" width="7.42578125" style="5" customWidth="1"/>
    <col min="10267" max="10267" width="1.85546875" style="5" customWidth="1"/>
    <col min="10268" max="10496" width="5.7109375" style="5"/>
    <col min="10497" max="10497" width="2" style="5" customWidth="1"/>
    <col min="10498" max="10521" width="5.7109375" style="5"/>
    <col min="10522" max="10522" width="7.42578125" style="5" customWidth="1"/>
    <col min="10523" max="10523" width="1.85546875" style="5" customWidth="1"/>
    <col min="10524" max="10752" width="5.7109375" style="5"/>
    <col min="10753" max="10753" width="2" style="5" customWidth="1"/>
    <col min="10754" max="10777" width="5.7109375" style="5"/>
    <col min="10778" max="10778" width="7.42578125" style="5" customWidth="1"/>
    <col min="10779" max="10779" width="1.85546875" style="5" customWidth="1"/>
    <col min="10780" max="11008" width="5.7109375" style="5"/>
    <col min="11009" max="11009" width="2" style="5" customWidth="1"/>
    <col min="11010" max="11033" width="5.7109375" style="5"/>
    <col min="11034" max="11034" width="7.42578125" style="5" customWidth="1"/>
    <col min="11035" max="11035" width="1.85546875" style="5" customWidth="1"/>
    <col min="11036" max="11264" width="5.7109375" style="5"/>
    <col min="11265" max="11265" width="2" style="5" customWidth="1"/>
    <col min="11266" max="11289" width="5.7109375" style="5"/>
    <col min="11290" max="11290" width="7.42578125" style="5" customWidth="1"/>
    <col min="11291" max="11291" width="1.85546875" style="5" customWidth="1"/>
    <col min="11292" max="11520" width="5.7109375" style="5"/>
    <col min="11521" max="11521" width="2" style="5" customWidth="1"/>
    <col min="11522" max="11545" width="5.7109375" style="5"/>
    <col min="11546" max="11546" width="7.42578125" style="5" customWidth="1"/>
    <col min="11547" max="11547" width="1.85546875" style="5" customWidth="1"/>
    <col min="11548" max="11776" width="5.7109375" style="5"/>
    <col min="11777" max="11777" width="2" style="5" customWidth="1"/>
    <col min="11778" max="11801" width="5.7109375" style="5"/>
    <col min="11802" max="11802" width="7.42578125" style="5" customWidth="1"/>
    <col min="11803" max="11803" width="1.85546875" style="5" customWidth="1"/>
    <col min="11804" max="12032" width="5.7109375" style="5"/>
    <col min="12033" max="12033" width="2" style="5" customWidth="1"/>
    <col min="12034" max="12057" width="5.7109375" style="5"/>
    <col min="12058" max="12058" width="7.42578125" style="5" customWidth="1"/>
    <col min="12059" max="12059" width="1.85546875" style="5" customWidth="1"/>
    <col min="12060" max="12288" width="5.7109375" style="5"/>
    <col min="12289" max="12289" width="2" style="5" customWidth="1"/>
    <col min="12290" max="12313" width="5.7109375" style="5"/>
    <col min="12314" max="12314" width="7.42578125" style="5" customWidth="1"/>
    <col min="12315" max="12315" width="1.85546875" style="5" customWidth="1"/>
    <col min="12316" max="12544" width="5.7109375" style="5"/>
    <col min="12545" max="12545" width="2" style="5" customWidth="1"/>
    <col min="12546" max="12569" width="5.7109375" style="5"/>
    <col min="12570" max="12570" width="7.42578125" style="5" customWidth="1"/>
    <col min="12571" max="12571" width="1.85546875" style="5" customWidth="1"/>
    <col min="12572" max="12800" width="5.7109375" style="5"/>
    <col min="12801" max="12801" width="2" style="5" customWidth="1"/>
    <col min="12802" max="12825" width="5.7109375" style="5"/>
    <col min="12826" max="12826" width="7.42578125" style="5" customWidth="1"/>
    <col min="12827" max="12827" width="1.85546875" style="5" customWidth="1"/>
    <col min="12828" max="13056" width="5.7109375" style="5"/>
    <col min="13057" max="13057" width="2" style="5" customWidth="1"/>
    <col min="13058" max="13081" width="5.7109375" style="5"/>
    <col min="13082" max="13082" width="7.42578125" style="5" customWidth="1"/>
    <col min="13083" max="13083" width="1.85546875" style="5" customWidth="1"/>
    <col min="13084" max="13312" width="5.7109375" style="5"/>
    <col min="13313" max="13313" width="2" style="5" customWidth="1"/>
    <col min="13314" max="13337" width="5.7109375" style="5"/>
    <col min="13338" max="13338" width="7.42578125" style="5" customWidth="1"/>
    <col min="13339" max="13339" width="1.85546875" style="5" customWidth="1"/>
    <col min="13340" max="13568" width="5.7109375" style="5"/>
    <col min="13569" max="13569" width="2" style="5" customWidth="1"/>
    <col min="13570" max="13593" width="5.7109375" style="5"/>
    <col min="13594" max="13594" width="7.42578125" style="5" customWidth="1"/>
    <col min="13595" max="13595" width="1.85546875" style="5" customWidth="1"/>
    <col min="13596" max="13824" width="5.7109375" style="5"/>
    <col min="13825" max="13825" width="2" style="5" customWidth="1"/>
    <col min="13826" max="13849" width="5.7109375" style="5"/>
    <col min="13850" max="13850" width="7.42578125" style="5" customWidth="1"/>
    <col min="13851" max="13851" width="1.85546875" style="5" customWidth="1"/>
    <col min="13852" max="14080" width="5.7109375" style="5"/>
    <col min="14081" max="14081" width="2" style="5" customWidth="1"/>
    <col min="14082" max="14105" width="5.7109375" style="5"/>
    <col min="14106" max="14106" width="7.42578125" style="5" customWidth="1"/>
    <col min="14107" max="14107" width="1.85546875" style="5" customWidth="1"/>
    <col min="14108" max="14336" width="5.7109375" style="5"/>
    <col min="14337" max="14337" width="2" style="5" customWidth="1"/>
    <col min="14338" max="14361" width="5.7109375" style="5"/>
    <col min="14362" max="14362" width="7.42578125" style="5" customWidth="1"/>
    <col min="14363" max="14363" width="1.85546875" style="5" customWidth="1"/>
    <col min="14364" max="14592" width="5.7109375" style="5"/>
    <col min="14593" max="14593" width="2" style="5" customWidth="1"/>
    <col min="14594" max="14617" width="5.7109375" style="5"/>
    <col min="14618" max="14618" width="7.42578125" style="5" customWidth="1"/>
    <col min="14619" max="14619" width="1.85546875" style="5" customWidth="1"/>
    <col min="14620" max="14848" width="5.7109375" style="5"/>
    <col min="14849" max="14849" width="2" style="5" customWidth="1"/>
    <col min="14850" max="14873" width="5.7109375" style="5"/>
    <col min="14874" max="14874" width="7.42578125" style="5" customWidth="1"/>
    <col min="14875" max="14875" width="1.85546875" style="5" customWidth="1"/>
    <col min="14876" max="15104" width="5.7109375" style="5"/>
    <col min="15105" max="15105" width="2" style="5" customWidth="1"/>
    <col min="15106" max="15129" width="5.7109375" style="5"/>
    <col min="15130" max="15130" width="7.42578125" style="5" customWidth="1"/>
    <col min="15131" max="15131" width="1.85546875" style="5" customWidth="1"/>
    <col min="15132" max="15360" width="5.7109375" style="5"/>
    <col min="15361" max="15361" width="2" style="5" customWidth="1"/>
    <col min="15362" max="15385" width="5.7109375" style="5"/>
    <col min="15386" max="15386" width="7.42578125" style="5" customWidth="1"/>
    <col min="15387" max="15387" width="1.85546875" style="5" customWidth="1"/>
    <col min="15388" max="15616" width="5.7109375" style="5"/>
    <col min="15617" max="15617" width="2" style="5" customWidth="1"/>
    <col min="15618" max="15641" width="5.7109375" style="5"/>
    <col min="15642" max="15642" width="7.42578125" style="5" customWidth="1"/>
    <col min="15643" max="15643" width="1.85546875" style="5" customWidth="1"/>
    <col min="15644" max="15872" width="5.7109375" style="5"/>
    <col min="15873" max="15873" width="2" style="5" customWidth="1"/>
    <col min="15874" max="15897" width="5.7109375" style="5"/>
    <col min="15898" max="15898" width="7.42578125" style="5" customWidth="1"/>
    <col min="15899" max="15899" width="1.85546875" style="5" customWidth="1"/>
    <col min="15900" max="16128" width="5.7109375" style="5"/>
    <col min="16129" max="16129" width="2" style="5" customWidth="1"/>
    <col min="16130" max="16153" width="5.7109375" style="5"/>
    <col min="16154" max="16154" width="7.42578125" style="5" customWidth="1"/>
    <col min="16155" max="16155" width="1.85546875" style="5" customWidth="1"/>
    <col min="16156" max="16384" width="5.7109375" style="5"/>
  </cols>
  <sheetData>
    <row r="1" spans="2:30" s="1" customFormat="1" ht="7.5" customHeight="1" thickBot="1" x14ac:dyDescent="0.3"/>
    <row r="2" spans="2:30" s="1" customFormat="1" ht="12.75" thickBot="1" x14ac:dyDescent="0.3">
      <c r="B2" s="68"/>
      <c r="C2" s="68"/>
      <c r="D2" s="69" t="s">
        <v>38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1"/>
      <c r="W2" s="65" t="s">
        <v>24</v>
      </c>
      <c r="X2" s="66"/>
      <c r="Y2" s="99" t="s">
        <v>47</v>
      </c>
      <c r="Z2" s="100"/>
      <c r="AB2" s="2"/>
      <c r="AC2" s="2"/>
      <c r="AD2" s="2"/>
    </row>
    <row r="3" spans="2:30" s="1" customFormat="1" ht="12.75" thickBot="1" x14ac:dyDescent="0.3">
      <c r="B3" s="68"/>
      <c r="C3" s="68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  <c r="W3" s="65" t="s">
        <v>39</v>
      </c>
      <c r="X3" s="66"/>
      <c r="Y3" s="101" t="s">
        <v>29</v>
      </c>
      <c r="Z3" s="102"/>
    </row>
    <row r="4" spans="2:30" s="1" customFormat="1" ht="12.75" thickBot="1" x14ac:dyDescent="0.3">
      <c r="B4" s="68"/>
      <c r="C4" s="68"/>
      <c r="D4" s="75" t="s">
        <v>37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  <c r="W4" s="65" t="s">
        <v>26</v>
      </c>
      <c r="X4" s="66"/>
      <c r="Y4" s="103">
        <v>44865</v>
      </c>
      <c r="Z4" s="100"/>
    </row>
    <row r="5" spans="2:30" s="1" customFormat="1" ht="12.75" thickBot="1" x14ac:dyDescent="0.3">
      <c r="B5" s="68"/>
      <c r="C5" s="68"/>
      <c r="D5" s="78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65" t="s">
        <v>40</v>
      </c>
      <c r="X5" s="66"/>
      <c r="Y5" s="99" t="s">
        <v>28</v>
      </c>
      <c r="Z5" s="100"/>
    </row>
    <row r="6" spans="2:30" s="3" customFormat="1" ht="13.5" thickBot="1" x14ac:dyDescent="0.3">
      <c r="B6" s="67" t="s">
        <v>30</v>
      </c>
      <c r="C6" s="67"/>
      <c r="D6" s="67"/>
      <c r="E6" s="67"/>
      <c r="F6" s="67"/>
      <c r="G6" s="67"/>
      <c r="H6" s="67"/>
      <c r="I6" s="67"/>
      <c r="J6" s="67" t="s">
        <v>31</v>
      </c>
      <c r="K6" s="67"/>
      <c r="L6" s="67"/>
      <c r="M6" s="67"/>
      <c r="N6" s="67"/>
      <c r="O6" s="67"/>
      <c r="P6" s="67"/>
      <c r="Q6" s="67"/>
      <c r="R6" s="67"/>
      <c r="S6" s="67" t="s">
        <v>32</v>
      </c>
      <c r="T6" s="67"/>
      <c r="U6" s="67"/>
      <c r="V6" s="67"/>
      <c r="W6" s="67"/>
      <c r="X6" s="67"/>
      <c r="Y6" s="67"/>
      <c r="Z6" s="67"/>
    </row>
    <row r="7" spans="2:30" s="4" customFormat="1" ht="13.5" thickBot="1" x14ac:dyDescent="0.3">
      <c r="B7" s="104" t="s">
        <v>41</v>
      </c>
      <c r="C7" s="104"/>
      <c r="D7" s="104"/>
      <c r="E7" s="104"/>
      <c r="F7" s="104"/>
      <c r="G7" s="104"/>
      <c r="H7" s="104"/>
      <c r="I7" s="104"/>
      <c r="J7" s="104" t="s">
        <v>34</v>
      </c>
      <c r="K7" s="104"/>
      <c r="L7" s="104"/>
      <c r="M7" s="104"/>
      <c r="N7" s="104"/>
      <c r="O7" s="104"/>
      <c r="P7" s="104"/>
      <c r="Q7" s="104"/>
      <c r="R7" s="104"/>
      <c r="S7" s="104" t="s">
        <v>35</v>
      </c>
      <c r="T7" s="104"/>
      <c r="U7" s="104"/>
      <c r="V7" s="104"/>
      <c r="W7" s="104"/>
      <c r="X7" s="104"/>
      <c r="Y7" s="104"/>
      <c r="Z7" s="104"/>
    </row>
    <row r="8" spans="2:30" ht="9" customHeight="1" thickBot="1" x14ac:dyDescent="0.3"/>
    <row r="9" spans="2:30" s="6" customFormat="1" ht="19.5" thickBot="1" x14ac:dyDescent="0.3">
      <c r="B9" s="86" t="s">
        <v>42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</row>
    <row r="10" spans="2:30" ht="15.75" thickBot="1" x14ac:dyDescent="0.3">
      <c r="B10" s="89" t="s">
        <v>39</v>
      </c>
      <c r="C10" s="90"/>
      <c r="D10" s="89" t="s">
        <v>43</v>
      </c>
      <c r="E10" s="90"/>
      <c r="F10" s="90"/>
      <c r="G10" s="90"/>
      <c r="H10" s="90"/>
      <c r="I10" s="90"/>
      <c r="J10" s="90"/>
      <c r="K10" s="90"/>
      <c r="L10" s="90"/>
      <c r="M10" s="91"/>
      <c r="N10" s="89" t="s">
        <v>26</v>
      </c>
      <c r="O10" s="90"/>
      <c r="P10" s="91"/>
      <c r="Q10" s="89" t="s">
        <v>44</v>
      </c>
      <c r="R10" s="90"/>
      <c r="S10" s="90"/>
      <c r="T10" s="90"/>
      <c r="U10" s="90"/>
      <c r="V10" s="90"/>
      <c r="W10" s="90"/>
      <c r="X10" s="90"/>
      <c r="Y10" s="90"/>
      <c r="Z10" s="91"/>
    </row>
    <row r="11" spans="2:30" ht="81.75" customHeight="1" thickBot="1" x14ac:dyDescent="0.3">
      <c r="B11" s="81" t="s">
        <v>29</v>
      </c>
      <c r="C11" s="82"/>
      <c r="D11" s="83" t="s">
        <v>46</v>
      </c>
      <c r="E11" s="84"/>
      <c r="F11" s="84"/>
      <c r="G11" s="84"/>
      <c r="H11" s="84"/>
      <c r="I11" s="84"/>
      <c r="J11" s="84"/>
      <c r="K11" s="84"/>
      <c r="L11" s="84"/>
      <c r="M11" s="85"/>
      <c r="N11" s="103">
        <v>44865</v>
      </c>
      <c r="O11" s="105"/>
      <c r="P11" s="106"/>
      <c r="Q11" s="107" t="s">
        <v>45</v>
      </c>
      <c r="R11" s="108"/>
      <c r="S11" s="108"/>
      <c r="T11" s="108"/>
      <c r="U11" s="108"/>
      <c r="V11" s="108"/>
      <c r="W11" s="108"/>
      <c r="X11" s="108"/>
      <c r="Y11" s="108"/>
      <c r="Z11" s="109"/>
    </row>
  </sheetData>
  <sheetProtection algorithmName="SHA-512" hashValue="Vg/AWODHWqVbmIrky6A/XXZMQyEXszDXU4VQvJL+LUjBDWUs9wngHJVoUWIaH925GqSuf5JnY5x1x+iODpScag==" saltValue="rt6nAMJ4h3XWtEmKWO0MSw==" spinCount="100000" sheet="1" objects="1" scenarios="1"/>
  <mergeCells count="26">
    <mergeCell ref="B11:C11"/>
    <mergeCell ref="D11:M11"/>
    <mergeCell ref="N11:P11"/>
    <mergeCell ref="Q11:Z11"/>
    <mergeCell ref="B9:Z9"/>
    <mergeCell ref="B10:C10"/>
    <mergeCell ref="D10:M10"/>
    <mergeCell ref="N10:P10"/>
    <mergeCell ref="Q10:Z10"/>
    <mergeCell ref="B7:I7"/>
    <mergeCell ref="J7:R7"/>
    <mergeCell ref="S7:Z7"/>
    <mergeCell ref="B2:C5"/>
    <mergeCell ref="D2:V3"/>
    <mergeCell ref="W2:X2"/>
    <mergeCell ref="Y2:Z2"/>
    <mergeCell ref="W3:X3"/>
    <mergeCell ref="Y3:Z3"/>
    <mergeCell ref="D4:V5"/>
    <mergeCell ref="W4:X4"/>
    <mergeCell ref="Y4:Z4"/>
    <mergeCell ref="W5:X5"/>
    <mergeCell ref="Y5:Z5"/>
    <mergeCell ref="B6:I6"/>
    <mergeCell ref="J6:R6"/>
    <mergeCell ref="S6:Z6"/>
  </mergeCells>
  <pageMargins left="0.7" right="0.7" top="0.75" bottom="0.75" header="0.3" footer="0.3"/>
  <ignoredErrors>
    <ignoredError sqref="Y3 B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FO-GH-88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2022-10-27T21:20:32Z</cp:lastPrinted>
  <dcterms:created xsi:type="dcterms:W3CDTF">2022-10-03T19:57:00Z</dcterms:created>
  <dcterms:modified xsi:type="dcterms:W3CDTF">2022-10-27T21:21:25Z</dcterms:modified>
</cp:coreProperties>
</file>