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20730" windowHeight="11595"/>
  </bookViews>
  <sheets>
    <sheet name="FO-GQ-04 V6" sheetId="7" r:id="rId1"/>
    <sheet name="MENUS" sheetId="6" r:id="rId2"/>
  </sheets>
  <definedNames>
    <definedName name="_xlnm.Print_Titles" localSheetId="0">'FO-GQ-04 V6'!$1:$8</definedName>
  </definedNames>
  <calcPr calcId="145621"/>
</workbook>
</file>

<file path=xl/calcChain.xml><?xml version="1.0" encoding="utf-8"?>
<calcChain xmlns="http://schemas.openxmlformats.org/spreadsheetml/2006/main">
  <c r="BS20" i="7" l="1"/>
  <c r="CG20" i="7" s="1"/>
  <c r="CR20" i="7" s="1"/>
  <c r="BS68" i="7"/>
  <c r="CG68" i="7" s="1"/>
  <c r="CR68" i="7" s="1"/>
  <c r="BS69" i="7"/>
  <c r="CG69" i="7" s="1"/>
  <c r="CR69" i="7" s="1"/>
  <c r="BS67" i="7"/>
  <c r="CG67" i="7" s="1"/>
  <c r="CR67" i="7" s="1"/>
  <c r="BS66" i="7"/>
  <c r="CG66" i="7" s="1"/>
  <c r="CR66" i="7" s="1"/>
  <c r="BS65" i="7"/>
  <c r="CG65" i="7" s="1"/>
  <c r="CR65" i="7" s="1"/>
  <c r="BS64" i="7"/>
  <c r="CG64" i="7" s="1"/>
  <c r="CR64" i="7" s="1"/>
  <c r="BS63" i="7"/>
  <c r="CG63" i="7" s="1"/>
  <c r="CR63" i="7" s="1"/>
  <c r="BS62" i="7"/>
  <c r="CG62" i="7" s="1"/>
  <c r="CR62" i="7" s="1"/>
  <c r="BS61" i="7"/>
  <c r="CG61" i="7" s="1"/>
  <c r="CR61" i="7" s="1"/>
  <c r="BS60" i="7"/>
  <c r="CG60" i="7" s="1"/>
  <c r="CR60" i="7" s="1"/>
  <c r="BS59" i="7"/>
  <c r="CG59" i="7" s="1"/>
  <c r="CR59" i="7" s="1"/>
  <c r="BS58" i="7"/>
  <c r="CG58" i="7" s="1"/>
  <c r="CR58" i="7" s="1"/>
  <c r="BS57" i="7"/>
  <c r="CG57" i="7" s="1"/>
  <c r="CR57" i="7" s="1"/>
  <c r="BS56" i="7"/>
  <c r="CG56" i="7" s="1"/>
  <c r="CR56" i="7" s="1"/>
  <c r="BS55" i="7"/>
  <c r="CG55" i="7" s="1"/>
  <c r="CR55" i="7" s="1"/>
  <c r="BS54" i="7"/>
  <c r="CG54" i="7" s="1"/>
  <c r="CR54" i="7" s="1"/>
  <c r="BS53" i="7"/>
  <c r="CG53" i="7" s="1"/>
  <c r="CR53" i="7" s="1"/>
  <c r="BS52" i="7"/>
  <c r="CG52" i="7" s="1"/>
  <c r="CR52" i="7" s="1"/>
  <c r="BS51" i="7"/>
  <c r="CG51" i="7" s="1"/>
  <c r="CR51" i="7" s="1"/>
  <c r="BS50" i="7"/>
  <c r="CG50" i="7" s="1"/>
  <c r="CR50" i="7" s="1"/>
  <c r="BS49" i="7"/>
  <c r="CG49" i="7" s="1"/>
  <c r="CR49" i="7" s="1"/>
  <c r="BS48" i="7"/>
  <c r="CG48" i="7" s="1"/>
  <c r="CR48" i="7" s="1"/>
  <c r="BS47" i="7"/>
  <c r="CG47" i="7" s="1"/>
  <c r="CR47" i="7" s="1"/>
  <c r="BS46" i="7"/>
  <c r="CG46" i="7" s="1"/>
  <c r="CR46" i="7" s="1"/>
  <c r="BS45" i="7"/>
  <c r="CG45" i="7" s="1"/>
  <c r="CR45" i="7" s="1"/>
  <c r="BS44" i="7"/>
  <c r="CG44" i="7" s="1"/>
  <c r="CR44" i="7" s="1"/>
  <c r="BS43" i="7"/>
  <c r="CG43" i="7" s="1"/>
  <c r="CR43" i="7" s="1"/>
  <c r="BS42" i="7"/>
  <c r="CG42" i="7" s="1"/>
  <c r="CR42" i="7" s="1"/>
  <c r="BS41" i="7"/>
  <c r="CG41" i="7" s="1"/>
  <c r="CR41" i="7" s="1"/>
  <c r="BS40" i="7"/>
  <c r="CG40" i="7" s="1"/>
  <c r="CR40" i="7" s="1"/>
  <c r="BS39" i="7"/>
  <c r="CG39" i="7" s="1"/>
  <c r="CR39" i="7" s="1"/>
  <c r="BS38" i="7"/>
  <c r="CG38" i="7" s="1"/>
  <c r="CR38" i="7" s="1"/>
  <c r="BS37" i="7"/>
  <c r="CG37" i="7" s="1"/>
  <c r="CR37" i="7" s="1"/>
  <c r="BS36" i="7"/>
  <c r="CG36" i="7" s="1"/>
  <c r="CR36" i="7" s="1"/>
  <c r="BS35" i="7"/>
  <c r="CG35" i="7" s="1"/>
  <c r="CR35" i="7" s="1"/>
  <c r="BS34" i="7"/>
  <c r="CG34" i="7" s="1"/>
  <c r="CR34" i="7" s="1"/>
  <c r="BS33" i="7"/>
  <c r="CG33" i="7" s="1"/>
  <c r="CR33" i="7" s="1"/>
  <c r="BS32" i="7"/>
  <c r="CG32" i="7" s="1"/>
  <c r="CR32" i="7" s="1"/>
  <c r="BS31" i="7"/>
  <c r="CG31" i="7" s="1"/>
  <c r="CR31" i="7" s="1"/>
  <c r="BS30" i="7"/>
  <c r="CG30" i="7" s="1"/>
  <c r="CR30" i="7" s="1"/>
  <c r="BS29" i="7"/>
  <c r="CG29" i="7" s="1"/>
  <c r="CR29" i="7" s="1"/>
  <c r="BS28" i="7"/>
  <c r="CG28" i="7" s="1"/>
  <c r="CR28" i="7" s="1"/>
  <c r="BS27" i="7"/>
  <c r="CG27" i="7" s="1"/>
  <c r="CR27" i="7" s="1"/>
  <c r="BS26" i="7"/>
  <c r="CG26" i="7" s="1"/>
  <c r="CR26" i="7" s="1"/>
  <c r="BS25" i="7"/>
  <c r="CG25" i="7" s="1"/>
  <c r="CR25" i="7" s="1"/>
  <c r="BS24" i="7"/>
  <c r="CG24" i="7" s="1"/>
  <c r="CR24" i="7" s="1"/>
  <c r="BS23" i="7"/>
  <c r="CG23" i="7" s="1"/>
  <c r="CR23" i="7" s="1"/>
  <c r="BS22" i="7"/>
  <c r="CG22" i="7" s="1"/>
  <c r="CR22" i="7" s="1"/>
  <c r="BS21" i="7"/>
  <c r="CG21" i="7" s="1"/>
  <c r="CR21" i="7" s="1"/>
  <c r="BS70" i="7" l="1"/>
  <c r="AI80" i="7" s="1"/>
  <c r="AI82" i="7" s="1"/>
  <c r="AK80" i="7" l="1"/>
  <c r="AK82" i="7" s="1"/>
</calcChain>
</file>

<file path=xl/comments1.xml><?xml version="1.0" encoding="utf-8"?>
<comments xmlns="http://schemas.openxmlformats.org/spreadsheetml/2006/main">
  <authors>
    <author>USUARIO</author>
  </authors>
  <commentList>
    <comment ref="O10" authorId="0">
      <text>
        <r>
          <rPr>
            <b/>
            <sz val="9"/>
            <color indexed="81"/>
            <rFont val="Tahoma"/>
            <family val="2"/>
          </rPr>
          <t>PLANEACION:</t>
        </r>
        <r>
          <rPr>
            <sz val="9"/>
            <color indexed="81"/>
            <rFont val="Tahoma"/>
            <family val="2"/>
          </rPr>
          <t xml:space="preserve">
Numero consecutivo otorgado por la Oficina de Planeación como evidencia de la APROBACION del Plan de Mejoramiento presentado una vez desarrollada su REVISIÓN METODOLOGICA.  
</t>
        </r>
        <r>
          <rPr>
            <b/>
            <u/>
            <sz val="9"/>
            <color indexed="81"/>
            <rFont val="Tahoma"/>
            <family val="2"/>
          </rPr>
          <t xml:space="preserve">
</t>
        </r>
        <r>
          <rPr>
            <b/>
            <u/>
            <sz val="9"/>
            <color indexed="10"/>
            <rFont val="Tahoma"/>
            <family val="2"/>
          </rPr>
          <t>(Sin la asignación del CONSECUTIVO el PLAN DE MEJORAMIENTO NO ES VALIDO)</t>
        </r>
      </text>
    </comment>
    <comment ref="V10" authorId="0">
      <text>
        <r>
          <rPr>
            <b/>
            <sz val="9"/>
            <color indexed="81"/>
            <rFont val="Tahoma"/>
            <family val="2"/>
          </rPr>
          <t xml:space="preserve">PLANEACION:
</t>
        </r>
        <r>
          <rPr>
            <sz val="9"/>
            <color indexed="81"/>
            <rFont val="Tahoma"/>
            <family val="2"/>
          </rPr>
          <t xml:space="preserve">Registre la fecha en la que se formula el Plan de Mejoramiento presentado </t>
        </r>
        <r>
          <rPr>
            <b/>
            <sz val="9"/>
            <color indexed="10"/>
            <rFont val="Tahoma"/>
            <family val="2"/>
          </rPr>
          <t>(DD/MM/AA)</t>
        </r>
        <r>
          <rPr>
            <sz val="9"/>
            <color indexed="81"/>
            <rFont val="Tahoma"/>
            <family val="2"/>
          </rPr>
          <t xml:space="preserve">
</t>
        </r>
      </text>
    </comment>
    <comment ref="AG10" authorId="0">
      <text>
        <r>
          <rPr>
            <b/>
            <sz val="9"/>
            <color indexed="81"/>
            <rFont val="Tahoma"/>
            <family val="2"/>
          </rPr>
          <t xml:space="preserve">PLANEACION:
OPCIONAL - </t>
        </r>
        <r>
          <rPr>
            <sz val="9"/>
            <color indexed="81"/>
            <rFont val="Tahoma"/>
            <family val="2"/>
          </rPr>
          <t xml:space="preserve">Utilice este espacio para actualizar la fecha de actualización del Plan de Mejoramiento de ser requerido en formato </t>
        </r>
        <r>
          <rPr>
            <b/>
            <sz val="9"/>
            <color indexed="10"/>
            <rFont val="Tahoma"/>
            <family val="2"/>
          </rPr>
          <t>DD/MM/AA</t>
        </r>
        <r>
          <rPr>
            <sz val="9"/>
            <color indexed="81"/>
            <rFont val="Tahoma"/>
            <family val="2"/>
          </rPr>
          <t xml:space="preserve">
</t>
        </r>
      </text>
    </comment>
    <comment ref="B12" authorId="0">
      <text>
        <r>
          <rPr>
            <b/>
            <sz val="9"/>
            <color indexed="81"/>
            <rFont val="Tahoma"/>
            <family val="2"/>
          </rPr>
          <t>PLANEACION:</t>
        </r>
        <r>
          <rPr>
            <sz val="9"/>
            <color indexed="81"/>
            <rFont val="Tahoma"/>
            <family val="2"/>
          </rPr>
          <t xml:space="preserve">
</t>
        </r>
        <r>
          <rPr>
            <sz val="9"/>
            <color indexed="81"/>
            <rFont val="Tahoma"/>
            <family val="2"/>
          </rPr>
          <t>Registre el nombre completo y cargo de la persona responsable ante la Universidad de formular el Plan de Mejoramiento presentado.  Utilice el menu desplegable para validar el cargo de quienes son los formalmente autorizados.</t>
        </r>
      </text>
    </comment>
    <comment ref="Z12" authorId="0">
      <text>
        <r>
          <rPr>
            <b/>
            <sz val="9"/>
            <color indexed="81"/>
            <rFont val="Tahoma"/>
            <family val="2"/>
          </rPr>
          <t>PLANEACION:</t>
        </r>
        <r>
          <rPr>
            <sz val="9"/>
            <color indexed="81"/>
            <rFont val="Tahoma"/>
            <family val="2"/>
          </rPr>
          <t xml:space="preserve">
Identifique el tipo de plan a formular utilizando la lista desplegable.  </t>
        </r>
        <r>
          <rPr>
            <b/>
            <sz val="9"/>
            <color indexed="10"/>
            <rFont val="Tahoma"/>
            <family val="2"/>
          </rPr>
          <t>Si el tipo de plan seleccionado es POR PROCESOS, en la siguiente casilla deberá identicar el proceso al que pertenece el plan de mejoramiento que se esta formulando, de lo contrario puede utilizar la opción "No Aplica".</t>
        </r>
        <r>
          <rPr>
            <sz val="9"/>
            <color indexed="81"/>
            <rFont val="Tahoma"/>
            <family val="2"/>
          </rPr>
          <t xml:space="preserve">
</t>
        </r>
        <r>
          <rPr>
            <b/>
            <sz val="9"/>
            <color indexed="81"/>
            <rFont val="Tahoma"/>
            <family val="2"/>
          </rPr>
          <t xml:space="preserve">Plan Institucional: </t>
        </r>
        <r>
          <rPr>
            <sz val="9"/>
            <color indexed="81"/>
            <rFont val="Tahoma"/>
            <family val="2"/>
          </rPr>
          <t xml:space="preserve">Elemento de Control, que permite el mejoramiento continuo y cumplimiento de los objetivos institucionales. Integra las acciones de mejoramiento que a nivel de sus procesos debe operar la universidad para fortalecer integralmente su desempeño institucional, cumplir con su función, misión y objetivos en los términos establecidos en la norma de creación y la Ley, teniendo en cuenta los compromisos adquiridos con los organismos de control fiscal, de control político y con las partes interesadas.
</t>
        </r>
        <r>
          <rPr>
            <b/>
            <sz val="9"/>
            <color indexed="81"/>
            <rFont val="Tahoma"/>
            <family val="2"/>
          </rPr>
          <t xml:space="preserve">Plan de Proceso: </t>
        </r>
        <r>
          <rPr>
            <sz val="9"/>
            <color indexed="81"/>
            <rFont val="Tahoma"/>
            <family val="2"/>
          </rPr>
          <t xml:space="preserve">Elemento de control, que contiene los planes administrativos con las acciones de mejoramiento que a nivel de los procesos y las áreas responsables dentro de la universidad, deben adelantarse para fortalecer su desempeño y funcionamiento, en procura de las metas y resultados que garantizan el cumplimiento de los objetivos de la entidad en su conjunto.
</t>
        </r>
        <r>
          <rPr>
            <b/>
            <sz val="9"/>
            <color indexed="81"/>
            <rFont val="Tahoma"/>
            <family val="2"/>
          </rPr>
          <t xml:space="preserve">Plan Individual: </t>
        </r>
        <r>
          <rPr>
            <sz val="9"/>
            <color indexed="81"/>
            <rFont val="Tahoma"/>
            <family val="2"/>
          </rPr>
          <t>Elemento de Control, que contiene las acciones de mejoramiento que debe ejecutar cada uno de los trabajadores de la univeridad, para mejorar su desempeño y el del área organizacional a la cual pertenece, en un marco de tiempo y espacio definidos, para una mayor productividad de las actividades y/o tareas bajo su responsabilidad.</t>
        </r>
      </text>
    </comment>
    <comment ref="AE12" authorId="0">
      <text>
        <r>
          <rPr>
            <b/>
            <sz val="9"/>
            <color indexed="81"/>
            <rFont val="Tahoma"/>
            <family val="2"/>
          </rPr>
          <t>PLANEACION:</t>
        </r>
        <r>
          <rPr>
            <sz val="9"/>
            <color indexed="81"/>
            <rFont val="Tahoma"/>
            <family val="2"/>
          </rPr>
          <t xml:space="preserve">
</t>
        </r>
        <r>
          <rPr>
            <sz val="9"/>
            <color indexed="81"/>
            <rFont val="Tahoma"/>
            <family val="2"/>
          </rPr>
          <t xml:space="preserve">Asocie el Plan de Mejoramiento a formular con el proceso y/o Sistema de Gestión responsable de su implementación.  </t>
        </r>
        <r>
          <rPr>
            <b/>
            <sz val="9"/>
            <color indexed="10"/>
            <rFont val="Tahoma"/>
            <family val="2"/>
          </rPr>
          <t>Recuerde que esta asociación solo aplica para planes por PROCESOS, para los planes INSTITUCIONALES e INDIVIDUALES seleccione NO APLICA</t>
        </r>
      </text>
    </comment>
    <comment ref="AR12" authorId="0">
      <text>
        <r>
          <rPr>
            <b/>
            <sz val="9"/>
            <color indexed="81"/>
            <rFont val="Tahoma"/>
            <family val="2"/>
          </rPr>
          <t xml:space="preserve">PLANEACION:
</t>
        </r>
        <r>
          <rPr>
            <sz val="9"/>
            <color indexed="81"/>
            <rFont val="Tahoma"/>
            <family val="2"/>
          </rPr>
          <t xml:space="preserve">Seleccione de la lista desplegable, la fuente de donde se identificó el hallazgo o situación a intervenir.  </t>
        </r>
        <r>
          <rPr>
            <b/>
            <sz val="9"/>
            <color indexed="10"/>
            <rFont val="Tahoma"/>
            <family val="2"/>
          </rPr>
          <t>En caso de Indicar la opción "Otra fuente?", en la casilla siguiente registre claramente la fuente respectiva.</t>
        </r>
        <r>
          <rPr>
            <sz val="9"/>
            <color indexed="81"/>
            <rFont val="Tahoma"/>
            <family val="2"/>
          </rPr>
          <t xml:space="preserve">
</t>
        </r>
      </text>
    </comment>
    <comment ref="B16" authorId="0">
      <text>
        <r>
          <rPr>
            <b/>
            <sz val="9"/>
            <color indexed="81"/>
            <rFont val="Tahoma"/>
            <family val="2"/>
          </rPr>
          <t>PLANEACION:</t>
        </r>
        <r>
          <rPr>
            <sz val="9"/>
            <color indexed="81"/>
            <rFont val="Tahoma"/>
            <family val="2"/>
          </rPr>
          <t xml:space="preserve">
Etapa donde se formula y planea el Plan de Mejoramiento y Mantenimiento presentado</t>
        </r>
      </text>
    </comment>
    <comment ref="BP16" authorId="0">
      <text>
        <r>
          <rPr>
            <b/>
            <sz val="9"/>
            <color indexed="81"/>
            <rFont val="Tahoma"/>
            <family val="2"/>
          </rPr>
          <t>PLANEACION:</t>
        </r>
        <r>
          <rPr>
            <sz val="9"/>
            <color indexed="81"/>
            <rFont val="Tahoma"/>
            <family val="2"/>
          </rPr>
          <t xml:space="preserve">
Etapa de seguimiento y verificación del avance y cumplimiento de las actividades formuladas en el Plan de Mejoramiento y/o Mantenimiento presentado</t>
        </r>
      </text>
    </comment>
    <comment ref="AC17" authorId="0">
      <text>
        <r>
          <rPr>
            <b/>
            <sz val="9"/>
            <color indexed="81"/>
            <rFont val="Tahoma"/>
            <family val="2"/>
          </rPr>
          <t>PLANEACION:</t>
        </r>
        <r>
          <rPr>
            <sz val="9"/>
            <color indexed="81"/>
            <rFont val="Tahoma"/>
            <family val="2"/>
          </rPr>
          <t xml:space="preserve">
Según sea el caso o una ACCION A IMPLEMENTAR puede ser Acción Correctiva (AC) u , Oportunidad de Mejoramiento (OM)</t>
        </r>
      </text>
    </comment>
    <comment ref="AE17" authorId="0">
      <text>
        <r>
          <rPr>
            <b/>
            <sz val="9"/>
            <color indexed="81"/>
            <rFont val="Tahoma"/>
            <family val="2"/>
          </rPr>
          <t>PLANEACION:</t>
        </r>
        <r>
          <rPr>
            <sz val="9"/>
            <color indexed="81"/>
            <rFont val="Tahoma"/>
            <family val="2"/>
          </rPr>
          <t xml:space="preserve">
Actividad o Actividades planteadas para dar tratamiento a la CAUSA RAIZ IDENTIFICADA.
Describir la actividad (acción), es decir el: ¿que se hará como tratamiento del hallazgo o situación a intervenir? ó ¿Qué vamos a hacer para solucionar el hallazgo o situación a intervenir?.  
</t>
        </r>
        <r>
          <rPr>
            <b/>
            <sz val="9"/>
            <color indexed="10"/>
            <rFont val="Tahoma"/>
            <family val="2"/>
          </rPr>
          <t xml:space="preserve">
NOTA IMPORTANTE: Se pueden presentar 1, 2 o más actividades para el tratamiento de un hallazgo.</t>
        </r>
      </text>
    </comment>
    <comment ref="AP17" authorId="0">
      <text>
        <r>
          <rPr>
            <b/>
            <sz val="9"/>
            <color indexed="81"/>
            <rFont val="Tahoma"/>
            <family val="2"/>
          </rPr>
          <t>PLANEACION:</t>
        </r>
        <r>
          <rPr>
            <sz val="9"/>
            <color indexed="81"/>
            <rFont val="Tahoma"/>
            <family val="2"/>
          </rPr>
          <t xml:space="preserve">
Formular el indicador con el cual se hará seguimiento y control a cada actividad formulada.
</t>
        </r>
        <r>
          <rPr>
            <b/>
            <sz val="9"/>
            <color indexed="10"/>
            <rFont val="Tahoma"/>
            <family val="2"/>
          </rPr>
          <t>NOTA IMPORTANTE: Puede establecerse un mismo indicador para más de una actividad o para una actividad más de un indicador.</t>
        </r>
      </text>
    </comment>
    <comment ref="AT17" authorId="0">
      <text>
        <r>
          <rPr>
            <b/>
            <sz val="9"/>
            <color indexed="81"/>
            <rFont val="Tahoma"/>
            <family val="2"/>
          </rPr>
          <t>PLANEACION:</t>
        </r>
        <r>
          <rPr>
            <sz val="9"/>
            <color indexed="81"/>
            <rFont val="Tahoma"/>
            <family val="2"/>
          </rPr>
          <t xml:space="preserve">
Se debe escribir la meta que se espera cumplir en números (valor cuantitativo) y porcentajes. 
Se debe definir lo que se quiere lograr con la ejecución de cada actividad (acción), con el fin de garantizar el seguimiento y medición de la eficacia del mismo.</t>
        </r>
      </text>
    </comment>
    <comment ref="BA17" authorId="0">
      <text>
        <r>
          <rPr>
            <b/>
            <sz val="9"/>
            <color indexed="81"/>
            <rFont val="Tahoma"/>
            <family val="2"/>
          </rPr>
          <t xml:space="preserve">PLANEACION:
</t>
        </r>
        <r>
          <rPr>
            <sz val="9"/>
            <color indexed="81"/>
            <rFont val="Tahoma"/>
            <family val="2"/>
          </rPr>
          <t xml:space="preserve">Defina los recursos que se consideran necesarios para implementar cada actividad:
+ Humanos (HUM)
+ Financieros (FIN)
+ Técnologicos (TEC)
+ Infraestructura (INF)
</t>
        </r>
      </text>
    </comment>
    <comment ref="BE17" authorId="0">
      <text>
        <r>
          <rPr>
            <b/>
            <sz val="9"/>
            <color indexed="81"/>
            <rFont val="Tahoma"/>
            <family val="2"/>
          </rPr>
          <t>PLANEACION:</t>
        </r>
        <r>
          <rPr>
            <sz val="9"/>
            <color indexed="81"/>
            <rFont val="Tahoma"/>
            <family val="2"/>
          </rPr>
          <t xml:space="preserve">
Nombre y cargo de la persona responsable de ejecutar cada una de las actividades formuladas en el Plan de Mejoramiento</t>
        </r>
      </text>
    </comment>
    <comment ref="BI17" authorId="0">
      <text>
        <r>
          <rPr>
            <b/>
            <sz val="9"/>
            <color indexed="81"/>
            <rFont val="Tahoma"/>
            <family val="2"/>
          </rPr>
          <t>PLANEACION:</t>
        </r>
        <r>
          <rPr>
            <sz val="9"/>
            <color indexed="81"/>
            <rFont val="Tahoma"/>
            <family val="2"/>
          </rPr>
          <t xml:space="preserve">
Planeación del periodo en que se ejecutará cada actividad formulada, se debe indicar la Fecha de Inicio y Fecha de cierre en formato (DD-MM-AA).</t>
        </r>
      </text>
    </comment>
    <comment ref="BP17" authorId="0">
      <text>
        <r>
          <rPr>
            <b/>
            <sz val="9"/>
            <color indexed="81"/>
            <rFont val="Tahoma"/>
            <family val="2"/>
          </rPr>
          <t>PLANEACION:</t>
        </r>
        <r>
          <rPr>
            <sz val="9"/>
            <color indexed="81"/>
            <rFont val="Tahoma"/>
            <family val="2"/>
          </rPr>
          <t xml:space="preserve">
Seguimiento a la meta planificada.  Se debe indicar con corte a la fecha de cierre del plan de mejoramiento, el avance cuantitativo y porcentual obtenido, teniendo en cuenta el indicador formulado para cada actividad.  </t>
        </r>
        <r>
          <rPr>
            <b/>
            <sz val="9"/>
            <color indexed="10"/>
            <rFont val="Tahoma"/>
            <family val="2"/>
          </rPr>
          <t>El porcentaje de cumplimiento de las metas se calcula de forma automática en el formato teniendo en cuenta la meta planificada Vrs la meta cumplida</t>
        </r>
      </text>
    </comment>
    <comment ref="BV17" authorId="0">
      <text>
        <r>
          <rPr>
            <b/>
            <sz val="9"/>
            <color indexed="81"/>
            <rFont val="Tahoma"/>
            <family val="2"/>
          </rPr>
          <t>PLANEACION:</t>
        </r>
        <r>
          <rPr>
            <sz val="9"/>
            <color indexed="81"/>
            <rFont val="Tahoma"/>
            <family val="2"/>
          </rPr>
          <t xml:space="preserve">
Se debe indicar de forma concreta, el soporte que evidencia el cumplimiento de cada actividad implementada a la fecha de cierre.
</t>
        </r>
        <r>
          <rPr>
            <b/>
            <sz val="9"/>
            <color indexed="81"/>
            <rFont val="Tahoma"/>
            <family val="2"/>
          </rPr>
          <t xml:space="preserve">Por ejemplo: </t>
        </r>
        <r>
          <rPr>
            <sz val="9"/>
            <color indexed="81"/>
            <rFont val="Tahoma"/>
            <family val="2"/>
          </rPr>
          <t xml:space="preserve">actas, acuerdos, resoluciones, proyectos formulado y/o diseñados, listados de asistencia, registro fotografico, planos, entre otros. </t>
        </r>
      </text>
    </comment>
    <comment ref="CB17" authorId="0">
      <text>
        <r>
          <rPr>
            <b/>
            <sz val="9"/>
            <color indexed="81"/>
            <rFont val="Tahoma"/>
            <family val="2"/>
          </rPr>
          <t>PLANEACION:</t>
        </r>
        <r>
          <rPr>
            <sz val="9"/>
            <color indexed="81"/>
            <rFont val="Tahoma"/>
            <family val="2"/>
          </rPr>
          <t xml:space="preserve">
Se debe indicar la fecha en la que se realizó el seguimiento de cada actividad implementada en el Plan de Mejoramiento</t>
        </r>
      </text>
    </comment>
    <comment ref="CG17" authorId="0">
      <text>
        <r>
          <rPr>
            <b/>
            <sz val="9"/>
            <color indexed="81"/>
            <rFont val="Tahoma"/>
            <family val="2"/>
          </rPr>
          <t>PLANEACION:</t>
        </r>
        <r>
          <rPr>
            <sz val="9"/>
            <color indexed="81"/>
            <rFont val="Tahoma"/>
            <family val="2"/>
          </rPr>
          <t xml:space="preserve">
Resultados de la eficacia de cada actividad a la fecha de cierre estimada; es decir verificar si la actividad cumplio con su finalidad. 
</t>
        </r>
        <r>
          <rPr>
            <b/>
            <sz val="9"/>
            <color indexed="10"/>
            <rFont val="Tahoma"/>
            <family val="2"/>
          </rPr>
          <t>Si se da cumplimiento a la acción bajo la meta propuesta se indica que la acción fue eficaz, de lo contrario se indica que no.</t>
        </r>
      </text>
    </comment>
    <comment ref="CJ17" authorId="0">
      <text>
        <r>
          <rPr>
            <b/>
            <sz val="9"/>
            <color indexed="81"/>
            <rFont val="Tahoma"/>
            <family val="2"/>
          </rPr>
          <t>PLANEACION:</t>
        </r>
        <r>
          <rPr>
            <sz val="9"/>
            <color indexed="81"/>
            <rFont val="Tahoma"/>
            <family val="2"/>
          </rPr>
          <t xml:space="preserve">
Nombre y cargo de la persona responsable de reportar el seguimiento de las actividades implementadas.</t>
        </r>
      </text>
    </comment>
    <comment ref="CR17" authorId="0">
      <text>
        <r>
          <rPr>
            <b/>
            <sz val="9"/>
            <color indexed="81"/>
            <rFont val="Tahoma"/>
            <family val="2"/>
          </rPr>
          <t xml:space="preserve">PLANEACION:
</t>
        </r>
        <r>
          <rPr>
            <sz val="9"/>
            <color indexed="81"/>
            <rFont val="Tahoma"/>
            <family val="2"/>
          </rPr>
          <t xml:space="preserve">Observaciones resultado del seguimiento realizado
</t>
        </r>
        <r>
          <rPr>
            <b/>
            <sz val="9"/>
            <color indexed="81"/>
            <rFont val="Tahoma"/>
            <family val="2"/>
          </rPr>
          <t xml:space="preserve">
</t>
        </r>
        <r>
          <rPr>
            <sz val="9"/>
            <color indexed="81"/>
            <rFont val="Tahoma"/>
            <family val="2"/>
          </rPr>
          <t xml:space="preserve">
</t>
        </r>
      </text>
    </comment>
    <comment ref="C19" authorId="0">
      <text>
        <r>
          <rPr>
            <b/>
            <sz val="9"/>
            <color indexed="81"/>
            <rFont val="Tahoma"/>
            <family val="2"/>
          </rPr>
          <t>PLANEACION:</t>
        </r>
        <r>
          <rPr>
            <sz val="9"/>
            <color indexed="81"/>
            <rFont val="Tahoma"/>
            <family val="2"/>
          </rPr>
          <t xml:space="preserve">
Corresponde a la fecha en la que se establece formalmente el hallazgo o situación a intervenir que requiere ser analizado y atendido.</t>
        </r>
      </text>
    </comment>
    <comment ref="F19" authorId="0">
      <text>
        <r>
          <rPr>
            <b/>
            <sz val="9"/>
            <color indexed="81"/>
            <rFont val="Tahoma"/>
            <family val="2"/>
          </rPr>
          <t xml:space="preserve">PLANEACION:
</t>
        </r>
        <r>
          <rPr>
            <sz val="9"/>
            <color indexed="81"/>
            <rFont val="Tahoma"/>
            <family val="2"/>
          </rPr>
          <t>Corresponde al tipo de hallazgo identificado que debe ser objeto de atención.</t>
        </r>
      </text>
    </comment>
    <comment ref="I19" authorId="0">
      <text>
        <r>
          <rPr>
            <b/>
            <sz val="9"/>
            <color indexed="81"/>
            <rFont val="Tahoma"/>
            <family val="2"/>
          </rPr>
          <t>PLANEACION:</t>
        </r>
        <r>
          <rPr>
            <sz val="9"/>
            <color indexed="81"/>
            <rFont val="Tahoma"/>
            <family val="2"/>
          </rPr>
          <t xml:space="preserve">
</t>
        </r>
        <r>
          <rPr>
            <b/>
            <sz val="9"/>
            <color indexed="81"/>
            <rFont val="Tahoma"/>
            <family val="2"/>
          </rPr>
          <t xml:space="preserve">Descripción del hallazgo o situación a intervenir. </t>
        </r>
        <r>
          <rPr>
            <sz val="9"/>
            <color indexed="81"/>
            <rFont val="Tahoma"/>
            <family val="2"/>
          </rPr>
          <t xml:space="preserve">Aspectos o situaciones que generan la necesidad de formular e implementar el Plan de Mejoramiento presentado.  </t>
        </r>
        <r>
          <rPr>
            <b/>
            <sz val="9"/>
            <color indexed="10"/>
            <rFont val="Tahoma"/>
            <family val="2"/>
          </rPr>
          <t>Teniendo en cuenta los resultados del análisis de causas, un hallazgo o situación a intervenir, podría ser tratada con una o varias acciones, de la misma manera una Acción implementada, podría apuntar o dar respuesta a diferentes hallazgos.</t>
        </r>
      </text>
    </comment>
    <comment ref="P19" authorId="0">
      <text>
        <r>
          <rPr>
            <b/>
            <sz val="9"/>
            <color indexed="81"/>
            <rFont val="Tahoma"/>
            <family val="2"/>
          </rPr>
          <t>PLANEACION:</t>
        </r>
        <r>
          <rPr>
            <sz val="9"/>
            <color indexed="81"/>
            <rFont val="Tahoma"/>
            <family val="2"/>
          </rPr>
          <t xml:space="preserve">
Aunque existen muchas herramientas para realizar un análisis de causas y formular acciones (Correctivas u Oportunidades de Mejoramiento), </t>
        </r>
        <r>
          <rPr>
            <b/>
            <sz val="9"/>
            <color indexed="10"/>
            <rFont val="Tahoma"/>
            <family val="2"/>
          </rPr>
          <t>en la GUIA ANALISIS DE CAUSAS Y FORMULACION DE ACCIONES GI-GQ-02 se establecen las especificaciones de la Universidad para llevar a cabo este proceso de análisis de forma estandarizada dejando siempre las evidencias requeridas.</t>
        </r>
      </text>
    </comment>
    <comment ref="T19" authorId="0">
      <text>
        <r>
          <rPr>
            <b/>
            <sz val="9"/>
            <color indexed="81"/>
            <rFont val="Tahoma"/>
            <family val="2"/>
          </rPr>
          <t>PLANEACION:</t>
        </r>
        <r>
          <rPr>
            <sz val="9"/>
            <color indexed="81"/>
            <rFont val="Tahoma"/>
            <family val="2"/>
          </rPr>
          <t xml:space="preserve">
Registrar la CAUSA RAIZ del HALLAZGO o SITUACION A INTERVENIR.  Esta causa raiz debe ser resultado de la implementación del METODO
concreta a fin de asegurar la corrección de las situaciones o desviaciones encontradas con la implementación del Plan de Mejoramiento formulado.</t>
        </r>
      </text>
    </comment>
    <comment ref="AC19" authorId="0">
      <text>
        <r>
          <rPr>
            <b/>
            <sz val="9"/>
            <color indexed="81"/>
            <rFont val="Tahoma"/>
            <family val="2"/>
          </rPr>
          <t>PLANEACION:</t>
        </r>
        <r>
          <rPr>
            <sz val="9"/>
            <color indexed="81"/>
            <rFont val="Tahoma"/>
            <family val="2"/>
          </rPr>
          <t xml:space="preserve">
Acción Correctiva</t>
        </r>
      </text>
    </comment>
    <comment ref="AD19" authorId="0">
      <text>
        <r>
          <rPr>
            <b/>
            <sz val="9"/>
            <color indexed="81"/>
            <rFont val="Tahoma"/>
            <family val="2"/>
          </rPr>
          <t>PLANEACION:</t>
        </r>
        <r>
          <rPr>
            <sz val="9"/>
            <color indexed="81"/>
            <rFont val="Tahoma"/>
            <family val="2"/>
          </rPr>
          <t xml:space="preserve">
Oportunidad de Mejoramiento</t>
        </r>
      </text>
    </comment>
    <comment ref="B74" authorId="0">
      <text>
        <r>
          <rPr>
            <b/>
            <sz val="9"/>
            <color indexed="81"/>
            <rFont val="Tahoma"/>
            <family val="2"/>
          </rPr>
          <t>PLANEACION:</t>
        </r>
        <r>
          <rPr>
            <sz val="9"/>
            <color indexed="81"/>
            <rFont val="Tahoma"/>
            <family val="2"/>
          </rPr>
          <t xml:space="preserve">
Registrar el aspecto general por el cual se determina si el plan cumplió con su objetivo principal, como por ejemplo, cumplimiento de actividades, inspecciones, auditorias, entre otros</t>
        </r>
      </text>
    </comment>
    <comment ref="B80" authorId="0">
      <text>
        <r>
          <rPr>
            <b/>
            <sz val="9"/>
            <color indexed="81"/>
            <rFont val="Tahoma"/>
            <family val="2"/>
          </rPr>
          <t>PLANEACION:</t>
        </r>
        <r>
          <rPr>
            <sz val="9"/>
            <color indexed="81"/>
            <rFont val="Tahoma"/>
            <family val="2"/>
          </rPr>
          <t xml:space="preserve">
De acuerdo a los resultados del Seguimiento realizado.  El Plan de Mejoramiento y/o Mantenimiento se considera EFICAZ si todas sus acciones fueron cumplidas según las metas planificadas y son EFICACEZ.  </t>
        </r>
      </text>
    </comment>
    <comment ref="AM80" authorId="0">
      <text>
        <r>
          <rPr>
            <b/>
            <sz val="9"/>
            <color indexed="81"/>
            <rFont val="Tahoma"/>
            <family val="2"/>
          </rPr>
          <t>PLANEACION:</t>
        </r>
        <r>
          <rPr>
            <sz val="9"/>
            <color indexed="81"/>
            <rFont val="Tahoma"/>
            <family val="2"/>
          </rPr>
          <t xml:space="preserve">
Persona encargada del cierre del Plan de Mejoramiento y/o Mantenimiento</t>
        </r>
      </text>
    </comment>
    <comment ref="B82" authorId="0">
      <text>
        <r>
          <rPr>
            <b/>
            <sz val="9"/>
            <color indexed="81"/>
            <rFont val="Tahoma"/>
            <family val="2"/>
          </rPr>
          <t>PLANEACION:</t>
        </r>
        <r>
          <rPr>
            <sz val="9"/>
            <color indexed="81"/>
            <rFont val="Tahoma"/>
            <family val="2"/>
          </rPr>
          <t xml:space="preserve">
Los Planes de Mejoramiento y/o Mantenimiento eficacez pueden ser cerrados.</t>
        </r>
      </text>
    </comment>
    <comment ref="AH84" authorId="0">
      <text>
        <r>
          <rPr>
            <b/>
            <sz val="9"/>
            <color indexed="81"/>
            <rFont val="Tahoma"/>
            <family val="2"/>
          </rPr>
          <t>PLANEACION:</t>
        </r>
        <r>
          <rPr>
            <sz val="9"/>
            <color indexed="81"/>
            <rFont val="Tahoma"/>
            <family val="2"/>
          </rPr>
          <t xml:space="preserve">
Fecha en la que se da por cerrado el Plan de Mejoramiento siempre y cuando haya sido eficaz.  De no ser eficaz registre No aplica.</t>
        </r>
      </text>
    </comment>
  </commentList>
</comments>
</file>

<file path=xl/sharedStrings.xml><?xml version="1.0" encoding="utf-8"?>
<sst xmlns="http://schemas.openxmlformats.org/spreadsheetml/2006/main" count="158" uniqueCount="149">
  <si>
    <t>OBSERVACIONES</t>
  </si>
  <si>
    <t>SI</t>
  </si>
  <si>
    <t>NO</t>
  </si>
  <si>
    <t>GESTIÓN DE  CALIDAD</t>
  </si>
  <si>
    <t>1 de 1</t>
  </si>
  <si>
    <t>ELABORÓ</t>
  </si>
  <si>
    <t>REVISÓ</t>
  </si>
  <si>
    <t>APROBÓ</t>
  </si>
  <si>
    <t>Equipo Operativo de Calidad</t>
  </si>
  <si>
    <t>Líder de Calidad</t>
  </si>
  <si>
    <t>FO-GQ-04</t>
  </si>
  <si>
    <t>FUENTE DE HALLAZGO</t>
  </si>
  <si>
    <t>EVIDENCIA</t>
  </si>
  <si>
    <t>Docentes</t>
  </si>
  <si>
    <t>Estudiantes</t>
  </si>
  <si>
    <t>COMPONENTES</t>
  </si>
  <si>
    <t>Misión, Proyecto Educativo Institucional y del Programa</t>
  </si>
  <si>
    <t>Procesos académicos</t>
  </si>
  <si>
    <t>Visibilidad nacional e internacional</t>
  </si>
  <si>
    <t>Organización, administración y gestión</t>
  </si>
  <si>
    <t>Egresados e impacto en el medio</t>
  </si>
  <si>
    <t>No.</t>
  </si>
  <si>
    <t>INF</t>
  </si>
  <si>
    <t>FECHA INICIO</t>
  </si>
  <si>
    <t>FECHA CIERRE</t>
  </si>
  <si>
    <t>FIN</t>
  </si>
  <si>
    <t>NOMBRE</t>
  </si>
  <si>
    <t>CARGO</t>
  </si>
  <si>
    <t>CUANTITATIVA</t>
  </si>
  <si>
    <t>PORCENTUAL</t>
  </si>
  <si>
    <t>AC</t>
  </si>
  <si>
    <t>OM</t>
  </si>
  <si>
    <t>META (CUMPLIMIENTO)</t>
  </si>
  <si>
    <t>EFICACIA ACTIVIDAD</t>
  </si>
  <si>
    <t>TECNICAS ANALISIS DE CAUSAS</t>
  </si>
  <si>
    <t>CAUSA RAIZ IDENTIFICADA</t>
  </si>
  <si>
    <t>No Aplica</t>
  </si>
  <si>
    <t>Investigación, innovación y creación artística y cultural</t>
  </si>
  <si>
    <t>Bienestar Institucional</t>
  </si>
  <si>
    <t>FECHA DE LA MEDICIÓN
(DD/MM/AA)</t>
  </si>
  <si>
    <t>TEC</t>
  </si>
  <si>
    <t>HUM</t>
  </si>
  <si>
    <t>TIPO DE ACCION</t>
  </si>
  <si>
    <t>TIPOS DE RECURSOS NECESARIOS</t>
  </si>
  <si>
    <t>PLAZOS DE EJECUCION
(DD/MM/AA)</t>
  </si>
  <si>
    <t>TIPO DE PLAN</t>
  </si>
  <si>
    <t>INSTITUCIONAL</t>
  </si>
  <si>
    <t>DE PROCESO</t>
  </si>
  <si>
    <t>INDIVIDUAL</t>
  </si>
  <si>
    <t>FIRMA</t>
  </si>
  <si>
    <t>Jefe de Planeación</t>
  </si>
  <si>
    <t>CODIGO</t>
  </si>
  <si>
    <t>VERSION</t>
  </si>
  <si>
    <t xml:space="preserve">FECHA </t>
  </si>
  <si>
    <t>PAGINA</t>
  </si>
  <si>
    <t>RESPONSABLES FORMULACION</t>
  </si>
  <si>
    <t>Rector</t>
  </si>
  <si>
    <t>Vicerrector</t>
  </si>
  <si>
    <t>Decano</t>
  </si>
  <si>
    <t>Jefe de Oficina</t>
  </si>
  <si>
    <t>Jefe de División</t>
  </si>
  <si>
    <t>Director de Departamento</t>
  </si>
  <si>
    <t>Director d Programa</t>
  </si>
  <si>
    <t>Líder de proceso</t>
  </si>
  <si>
    <t>PROCESOS UFPS</t>
  </si>
  <si>
    <t>Direccionamiento Estratégico</t>
  </si>
  <si>
    <t>Gestión de Calidad</t>
  </si>
  <si>
    <t>Gestión Académica</t>
  </si>
  <si>
    <t>Investigación</t>
  </si>
  <si>
    <t>Extensión</t>
  </si>
  <si>
    <t>Gestión Administrativa y Financiera</t>
  </si>
  <si>
    <t>Gestión del Talento Humano</t>
  </si>
  <si>
    <t>Gestión de Tecnologías y Sistemas de Información</t>
  </si>
  <si>
    <t>Gestipon de Servicios Académicos y Bibliotecarios</t>
  </si>
  <si>
    <t>Gestión de Comunicaciones</t>
  </si>
  <si>
    <t>Gestión Documental</t>
  </si>
  <si>
    <t>Gestión Legal</t>
  </si>
  <si>
    <t>Gestión Estudiantil</t>
  </si>
  <si>
    <t>Gestión de Bienestar Universitario</t>
  </si>
  <si>
    <t>Auditoria y Control Interno</t>
  </si>
  <si>
    <t>No aplica</t>
  </si>
  <si>
    <t>METODO</t>
  </si>
  <si>
    <t>ASPECTOS CONSIDERADOS PARA VERIFICAR LA EFICACIA DEL PLAN IMPLEMENTADO</t>
  </si>
  <si>
    <t>RESPONSABLE SEGUIMIENTO DE LAS ACTIVIDADS</t>
  </si>
  <si>
    <t>META 
(PLANIFICACION)</t>
  </si>
  <si>
    <t>FUENTE DEL HALLAZGO O SITUACIÓN A INTERVENIR</t>
  </si>
  <si>
    <t>Auditoria Interna</t>
  </si>
  <si>
    <t>Auditoria Externa</t>
  </si>
  <si>
    <t>Resultados de la Revisión por la Dirección</t>
  </si>
  <si>
    <t>Análisis de datos (Indicadores de gestión)</t>
  </si>
  <si>
    <t>Análisis de datos (Salidas No Conformes)</t>
  </si>
  <si>
    <t>Análisis de datos (Riesgos materializados)</t>
  </si>
  <si>
    <t>Análisis de datos (PDQRS del cliente)</t>
  </si>
  <si>
    <t>Análisis de datos (Evaluación de satisfacción)</t>
  </si>
  <si>
    <t>Análisis de datos (Evaluación de proveedores)</t>
  </si>
  <si>
    <t>Observación Directa</t>
  </si>
  <si>
    <t>Hallazgos de los entes de control</t>
  </si>
  <si>
    <r>
      <t xml:space="preserve">INDICADOR 
</t>
    </r>
    <r>
      <rPr>
        <b/>
        <sz val="8"/>
        <color theme="1"/>
        <rFont val="Arial"/>
        <family val="2"/>
      </rPr>
      <t>(Fórmula para determinar el cumplimiento de la meta)</t>
    </r>
  </si>
  <si>
    <r>
      <rPr>
        <b/>
        <sz val="11"/>
        <color theme="1"/>
        <rFont val="Arial"/>
        <family val="2"/>
      </rPr>
      <t xml:space="preserve">NOTA IMPORTANTE: </t>
    </r>
    <r>
      <rPr>
        <sz val="11"/>
        <color theme="1"/>
        <rFont val="Arial"/>
        <family val="2"/>
      </rPr>
      <t>Puede agregar o eliminar filas de acuerdo a sus requerimientos.</t>
    </r>
  </si>
  <si>
    <t>ACTIVIDADES
(Descripción de la Acción - ¿Qué voy a hacer?)</t>
  </si>
  <si>
    <t>PLAN DE MEJORAMIENTO</t>
  </si>
  <si>
    <t>PLAN DE MEJORAMIENTO N°</t>
  </si>
  <si>
    <t>RESPONSABLE DE LA FORMULACIÓN DEL PLAN DE MEJORAMIENTO</t>
  </si>
  <si>
    <t>1. FORMULACIÓN DEL PLAN DE MEJORAMIENTO</t>
  </si>
  <si>
    <t>2. SEGUIMIENTO DEL PLAN DE MEJORAMIENTO</t>
  </si>
  <si>
    <t>¿EL PLAN DE MEJORAMIENTO IMPLEMENTADO FUE EFICAZ?</t>
  </si>
  <si>
    <t>¿EL PLAN DE MEJORAMIENTO IMPLEMENTADO PUEDE CERRARSE?</t>
  </si>
  <si>
    <t>FECHA DE CIERRE DEL PLAN DE MEJORAMIENTO (DD/MM/AA)</t>
  </si>
  <si>
    <t>DD/MM/AA</t>
  </si>
  <si>
    <t xml:space="preserve">RESPONSABLE DEL CIERRE DEL PLAN DE MEJORAMIENTO </t>
  </si>
  <si>
    <t>Trabajos de Ensayos No Conformes</t>
  </si>
  <si>
    <t>Responsables de Sistema de Gestión 9001</t>
  </si>
  <si>
    <t>Responsables de Sistema de Gestión 17025 /Aguas</t>
  </si>
  <si>
    <t>Responsables de Sistema de Gestión 17025 /CIMAC</t>
  </si>
  <si>
    <t>Responsables de Sistema de Gestión 17025 /LDM</t>
  </si>
  <si>
    <t>NOMBRE COMPLETO:</t>
  </si>
  <si>
    <t>TIPO DE PLAN DE MEJORAMIENTO A FORMULAR</t>
  </si>
  <si>
    <t>Otra fuente diferente ?</t>
  </si>
  <si>
    <t>Seguimiento y Medición de Procesos</t>
  </si>
  <si>
    <t>Evaluación independiente de la Oficina de Control Interno</t>
  </si>
  <si>
    <t>Evaluación de Audiencia Pública de Rendición de Cuentas</t>
  </si>
  <si>
    <t>Evaluación independiente de Entes Externos</t>
  </si>
  <si>
    <t>Desvicaciones de Políticas y procedimientos del Sistema de Gestión</t>
  </si>
  <si>
    <t>Desvicaciones de las Operaciones Técnicas</t>
  </si>
  <si>
    <t>OTRA FUENTE DIFERENTE?</t>
  </si>
  <si>
    <t>PROCESO / SISTEMA DE GESTION RESPONSABLE DE LA FORMULACION DEL PM</t>
  </si>
  <si>
    <t>FECHA DE IDENTIFICACIÓN
(DD/MM/AA)</t>
  </si>
  <si>
    <t xml:space="preserve">DESCRIPCIÓN </t>
  </si>
  <si>
    <t>ANALISIS DE CAUSAS Y FORMULACIÓN DE ACCIONES</t>
  </si>
  <si>
    <t>ANALISIS DE LOS TRES Y CINCO ¿POR QUÉ?</t>
  </si>
  <si>
    <t>ESPINA DE PESCADO O DIAGRAMA DE ISHIKAWA</t>
  </si>
  <si>
    <t>ARBOL DE CAUSA - EFECTO</t>
  </si>
  <si>
    <t>06</t>
  </si>
  <si>
    <t>Sistema de Gestión NTC ISO/IEC 17025 (Laboratorio Aguas)</t>
  </si>
  <si>
    <t>Sistema de Gestión NTC ISO/IEC 17025 (CIMAC)</t>
  </si>
  <si>
    <t>Sistema de Gestión NTC ISO/IEC 17025 (Laboratorio Diagnóstico Molecular)</t>
  </si>
  <si>
    <t>Sistema de Gestión NTC ISO 9001 (SIGC)</t>
  </si>
  <si>
    <t>Sistema de Gestión NTC ISO 18001 (SGSST)</t>
  </si>
  <si>
    <t>TIPO DE HALLAZGO</t>
  </si>
  <si>
    <t>NO CONFORMIDAD</t>
  </si>
  <si>
    <t>OPORTUNIDAD DE MEJORA</t>
  </si>
  <si>
    <t>ASPECTO POR MEJORAR</t>
  </si>
  <si>
    <t>FECHA DE ACTUALIZACION</t>
  </si>
  <si>
    <t>CARGO RESPONSABLE POR LA IMPLEMENTACION DE LA ACTIVIDAD</t>
  </si>
  <si>
    <t>LA ACCION IMPLEMENTADA NO FUE EFICAZ, DEBE PROGRAMARSE SEGUIMIENTO</t>
  </si>
  <si>
    <t>LA ACCION IMPLEMENTADA FUE EFICAZ</t>
  </si>
  <si>
    <t>3. VERIFICACIÓN DE LA EFICACIA DEL PLAN DE MEJORAMIENTO - INFORMACIÓN EXCLUSIVA PARA RESPONSABLE DEL SEGUIMIENTO</t>
  </si>
  <si>
    <t>FECHA DE FORMULACIÓN</t>
  </si>
  <si>
    <t>INFORMACIÓN HALLAZGO O SITUACION A INTERVENIR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</si>
</sst>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9"/>
      <color indexed="81"/>
      <name val="Tahoma"/>
      <family val="2"/>
    </font>
    <font>
      <b/>
      <sz val="9"/>
      <color indexed="81"/>
      <name val="Tahoma"/>
      <family val="2"/>
    </font>
    <font>
      <b/>
      <sz val="12"/>
      <name val="Arial"/>
      <family val="2"/>
    </font>
    <font>
      <b/>
      <sz val="11"/>
      <color theme="1"/>
      <name val="Calibri"/>
      <family val="2"/>
      <scheme val="minor"/>
    </font>
    <font>
      <sz val="12"/>
      <color theme="1"/>
      <name val="Arial"/>
      <family val="2"/>
    </font>
    <font>
      <sz val="11"/>
      <color theme="1"/>
      <name val="Arial"/>
      <family val="2"/>
    </font>
    <font>
      <b/>
      <sz val="12"/>
      <color theme="1"/>
      <name val="Arial"/>
      <family val="2"/>
    </font>
    <font>
      <sz val="9"/>
      <color theme="1"/>
      <name val="Arial"/>
      <family val="2"/>
    </font>
    <font>
      <b/>
      <sz val="11"/>
      <color theme="1"/>
      <name val="Arial"/>
      <family val="2"/>
    </font>
    <font>
      <sz val="10"/>
      <color theme="1"/>
      <name val="Arial"/>
      <family val="2"/>
    </font>
    <font>
      <b/>
      <sz val="9"/>
      <color theme="1"/>
      <name val="Arial"/>
      <family val="2"/>
    </font>
    <font>
      <b/>
      <sz val="12"/>
      <color theme="0"/>
      <name val="Arial"/>
      <family val="2"/>
    </font>
    <font>
      <sz val="10"/>
      <color rgb="FF222222"/>
      <name val="Arial"/>
      <family val="2"/>
    </font>
    <font>
      <b/>
      <sz val="16"/>
      <color theme="1"/>
      <name val="Arial"/>
      <family val="2"/>
    </font>
    <font>
      <b/>
      <sz val="10"/>
      <color theme="1"/>
      <name val="Arial"/>
      <family val="2"/>
    </font>
    <font>
      <b/>
      <sz val="8"/>
      <color theme="1"/>
      <name val="Arial"/>
      <family val="2"/>
    </font>
    <font>
      <b/>
      <sz val="10"/>
      <color theme="0"/>
      <name val="Arial"/>
      <family val="2"/>
    </font>
    <font>
      <b/>
      <sz val="18"/>
      <color theme="0"/>
      <name val="Arial"/>
      <family val="2"/>
    </font>
    <font>
      <b/>
      <u/>
      <sz val="9"/>
      <color indexed="81"/>
      <name val="Tahoma"/>
      <family val="2"/>
    </font>
    <font>
      <b/>
      <u/>
      <sz val="9"/>
      <color indexed="10"/>
      <name val="Tahoma"/>
      <family val="2"/>
    </font>
    <font>
      <b/>
      <sz val="9"/>
      <color indexed="10"/>
      <name val="Tahoma"/>
      <family val="2"/>
    </font>
    <font>
      <sz val="10"/>
      <color theme="0"/>
      <name val="Arial"/>
      <family val="2"/>
    </font>
    <font>
      <sz val="9"/>
      <name val="Arial"/>
      <family val="2"/>
    </font>
    <font>
      <sz val="8"/>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66FF3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39997558519241921"/>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diagonal/>
    </border>
  </borders>
  <cellStyleXfs count="1">
    <xf numFmtId="0" fontId="0" fillId="0" borderId="0"/>
  </cellStyleXfs>
  <cellXfs count="315">
    <xf numFmtId="0" fontId="0" fillId="0" borderId="0" xfId="0"/>
    <xf numFmtId="0" fontId="13" fillId="0" borderId="0" xfId="0" applyFont="1" applyAlignment="1">
      <alignment vertical="center"/>
    </xf>
    <xf numFmtId="0" fontId="8" fillId="0" borderId="0" xfId="0" applyFont="1" applyAlignment="1">
      <alignment horizontal="justify" vertical="center"/>
    </xf>
    <xf numFmtId="0" fontId="10" fillId="0" borderId="0" xfId="0" applyFont="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Alignment="1" applyProtection="1">
      <alignment vertical="center" wrapText="1"/>
      <protection locked="0"/>
    </xf>
    <xf numFmtId="1" fontId="10" fillId="0" borderId="0" xfId="0" applyNumberFormat="1" applyFont="1" applyAlignment="1" applyProtection="1">
      <alignment vertical="center" wrapText="1"/>
      <protection locked="0"/>
    </xf>
    <xf numFmtId="0" fontId="4" fillId="0" borderId="0" xfId="0" applyFont="1" applyAlignment="1">
      <alignment vertical="center"/>
    </xf>
    <xf numFmtId="0" fontId="0" fillId="0" borderId="0" xfId="0"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5" fillId="0" borderId="12" xfId="0" applyFont="1" applyFill="1" applyBorder="1" applyAlignment="1" applyProtection="1">
      <alignment vertical="center"/>
      <protection locked="0"/>
    </xf>
    <xf numFmtId="0" fontId="15" fillId="0" borderId="0" xfId="0" applyFont="1" applyFill="1" applyBorder="1" applyAlignment="1" applyProtection="1">
      <alignment horizontal="left" vertical="center" inden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22" fillId="0" borderId="0" xfId="0" applyFont="1" applyFill="1" applyAlignment="1" applyProtection="1">
      <alignment vertical="center"/>
      <protection locked="0"/>
    </xf>
    <xf numFmtId="14" fontId="10" fillId="0" borderId="17" xfId="0" applyNumberFormat="1"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5" fillId="0" borderId="17" xfId="0" applyFont="1" applyFill="1" applyBorder="1" applyAlignment="1" applyProtection="1">
      <alignment horizontal="left" vertical="center" indent="1"/>
      <protection locked="0"/>
    </xf>
    <xf numFmtId="0" fontId="15" fillId="0" borderId="18" xfId="0" applyFont="1" applyFill="1" applyBorder="1" applyAlignment="1" applyProtection="1">
      <alignment horizontal="left" vertical="center" indent="1"/>
      <protection locked="0"/>
    </xf>
    <xf numFmtId="0" fontId="15" fillId="0" borderId="19" xfId="0" applyFont="1" applyFill="1" applyBorder="1" applyAlignment="1" applyProtection="1">
      <alignment horizontal="left" vertical="center" indent="1"/>
      <protection locked="0"/>
    </xf>
    <xf numFmtId="1" fontId="8" fillId="0" borderId="21" xfId="0" applyNumberFormat="1" applyFont="1" applyBorder="1" applyAlignment="1" applyProtection="1">
      <alignment horizontal="left" vertical="center" wrapText="1" indent="1"/>
      <protection locked="0"/>
    </xf>
    <xf numFmtId="1" fontId="8" fillId="0" borderId="22" xfId="0" applyNumberFormat="1" applyFont="1" applyBorder="1" applyAlignment="1" applyProtection="1">
      <alignment horizontal="left" vertical="center" wrapText="1" indent="1"/>
      <protection locked="0"/>
    </xf>
    <xf numFmtId="1" fontId="8" fillId="0" borderId="23" xfId="0" applyNumberFormat="1" applyFont="1" applyBorder="1" applyAlignment="1" applyProtection="1">
      <alignment horizontal="left" vertical="center" wrapText="1" indent="1"/>
      <protection locked="0"/>
    </xf>
    <xf numFmtId="1" fontId="8" fillId="0" borderId="27" xfId="0" applyNumberFormat="1" applyFont="1" applyBorder="1" applyAlignment="1" applyProtection="1">
      <alignment horizontal="left" vertical="center" wrapText="1" indent="1"/>
      <protection locked="0"/>
    </xf>
    <xf numFmtId="1" fontId="8" fillId="0" borderId="28" xfId="0" applyNumberFormat="1" applyFont="1" applyBorder="1" applyAlignment="1" applyProtection="1">
      <alignment horizontal="left" vertical="center" wrapText="1" indent="1"/>
      <protection locked="0"/>
    </xf>
    <xf numFmtId="1" fontId="8" fillId="0" borderId="29" xfId="0" applyNumberFormat="1" applyFont="1" applyBorder="1" applyAlignment="1" applyProtection="1">
      <alignment horizontal="left" vertical="center" wrapText="1" indent="1"/>
      <protection locked="0"/>
    </xf>
    <xf numFmtId="0" fontId="10" fillId="0" borderId="17" xfId="0" applyFont="1" applyBorder="1" applyAlignment="1" applyProtection="1">
      <alignment vertical="center"/>
      <protection locked="0"/>
    </xf>
    <xf numFmtId="0" fontId="10" fillId="0" borderId="18" xfId="0" applyFont="1" applyBorder="1" applyAlignment="1" applyProtection="1">
      <alignment vertical="center"/>
      <protection locked="0"/>
    </xf>
    <xf numFmtId="0" fontId="10" fillId="0" borderId="19" xfId="0" applyFont="1" applyBorder="1" applyAlignment="1" applyProtection="1">
      <alignment vertical="center"/>
      <protection locked="0"/>
    </xf>
    <xf numFmtId="14" fontId="10" fillId="0" borderId="18" xfId="0" applyNumberFormat="1" applyFont="1" applyBorder="1" applyAlignment="1" applyProtection="1">
      <alignment horizontal="center" vertical="center" wrapText="1"/>
      <protection locked="0"/>
    </xf>
    <xf numFmtId="14" fontId="10" fillId="0" borderId="19" xfId="0" applyNumberFormat="1" applyFont="1" applyBorder="1" applyAlignment="1" applyProtection="1">
      <alignment horizontal="center" vertical="center" wrapText="1"/>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1" xfId="0" applyFont="1" applyBorder="1" applyAlignment="1" applyProtection="1">
      <alignment horizontal="left" vertical="center" wrapText="1" indent="1"/>
      <protection locked="0"/>
    </xf>
    <xf numFmtId="0" fontId="10" fillId="0" borderId="22" xfId="0" applyFont="1" applyBorder="1" applyAlignment="1" applyProtection="1">
      <alignment horizontal="left" vertical="center" wrapText="1" indent="1"/>
      <protection locked="0"/>
    </xf>
    <xf numFmtId="0" fontId="10" fillId="0" borderId="23" xfId="0" applyFont="1" applyBorder="1" applyAlignment="1" applyProtection="1">
      <alignment horizontal="left" vertical="center" wrapText="1" indent="1"/>
      <protection locked="0"/>
    </xf>
    <xf numFmtId="0" fontId="10" fillId="0" borderId="24" xfId="0" applyFont="1" applyBorder="1" applyAlignment="1" applyProtection="1">
      <alignment horizontal="left" vertical="center" wrapText="1" indent="1"/>
      <protection locked="0"/>
    </xf>
    <xf numFmtId="0" fontId="10" fillId="0" borderId="25" xfId="0" applyFont="1" applyBorder="1" applyAlignment="1" applyProtection="1">
      <alignment horizontal="left" vertical="center" wrapText="1" indent="1"/>
      <protection locked="0"/>
    </xf>
    <xf numFmtId="0" fontId="10" fillId="0" borderId="26" xfId="0" applyFont="1" applyBorder="1" applyAlignment="1" applyProtection="1">
      <alignment horizontal="left" vertical="center" wrapText="1" indent="1"/>
      <protection locked="0"/>
    </xf>
    <xf numFmtId="0" fontId="10" fillId="0" borderId="27" xfId="0" applyFont="1" applyBorder="1" applyAlignment="1" applyProtection="1">
      <alignment horizontal="left" vertical="center" wrapText="1" indent="1"/>
      <protection locked="0"/>
    </xf>
    <xf numFmtId="0" fontId="10" fillId="0" borderId="28" xfId="0" applyFont="1" applyBorder="1" applyAlignment="1" applyProtection="1">
      <alignment horizontal="left" vertical="center" wrapText="1" indent="1"/>
      <protection locked="0"/>
    </xf>
    <xf numFmtId="0" fontId="10" fillId="0" borderId="29" xfId="0" applyFont="1" applyBorder="1" applyAlignment="1" applyProtection="1">
      <alignment horizontal="left" vertical="center" wrapText="1" indent="1"/>
      <protection locked="0"/>
    </xf>
    <xf numFmtId="0" fontId="10" fillId="11" borderId="17"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11" borderId="19" xfId="0" applyFont="1" applyFill="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 fontId="8" fillId="0" borderId="24" xfId="0" applyNumberFormat="1" applyFont="1" applyBorder="1" applyAlignment="1" applyProtection="1">
      <alignment horizontal="left" vertical="center" wrapText="1" indent="1"/>
      <protection locked="0"/>
    </xf>
    <xf numFmtId="1" fontId="8" fillId="0" borderId="25" xfId="0" applyNumberFormat="1" applyFont="1" applyBorder="1" applyAlignment="1" applyProtection="1">
      <alignment horizontal="left" vertical="center" wrapText="1" indent="1"/>
      <protection locked="0"/>
    </xf>
    <xf numFmtId="1" fontId="8" fillId="0" borderId="26" xfId="0" applyNumberFormat="1" applyFont="1" applyBorder="1" applyAlignment="1" applyProtection="1">
      <alignment horizontal="left" vertical="center" wrapText="1" indent="1"/>
      <protection locked="0"/>
    </xf>
    <xf numFmtId="0" fontId="10" fillId="0" borderId="17"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1" fontId="7" fillId="0" borderId="33" xfId="0" applyNumberFormat="1" applyFont="1" applyBorder="1" applyAlignment="1" applyProtection="1">
      <alignment horizontal="center" vertical="center" wrapText="1"/>
      <protection locked="0"/>
    </xf>
    <xf numFmtId="14" fontId="8" fillId="0" borderId="21" xfId="0" applyNumberFormat="1" applyFont="1" applyBorder="1" applyAlignment="1" applyProtection="1">
      <alignment vertical="center" wrapText="1"/>
      <protection locked="0"/>
    </xf>
    <xf numFmtId="14" fontId="8" fillId="0" borderId="22" xfId="0" applyNumberFormat="1" applyFont="1" applyBorder="1" applyAlignment="1" applyProtection="1">
      <alignment vertical="center" wrapText="1"/>
      <protection locked="0"/>
    </xf>
    <xf numFmtId="14" fontId="8" fillId="0" borderId="23" xfId="0" applyNumberFormat="1" applyFont="1" applyBorder="1" applyAlignment="1" applyProtection="1">
      <alignment vertical="center" wrapText="1"/>
      <protection locked="0"/>
    </xf>
    <xf numFmtId="1" fontId="8" fillId="0" borderId="21" xfId="0" applyNumberFormat="1" applyFont="1" applyBorder="1" applyAlignment="1" applyProtection="1">
      <alignment vertical="center" wrapText="1"/>
      <protection locked="0"/>
    </xf>
    <xf numFmtId="1" fontId="8" fillId="0" borderId="22" xfId="0" applyNumberFormat="1" applyFont="1" applyBorder="1" applyAlignment="1" applyProtection="1">
      <alignment vertical="center" wrapText="1"/>
      <protection locked="0"/>
    </xf>
    <xf numFmtId="1" fontId="8" fillId="0" borderId="23" xfId="0" applyNumberFormat="1" applyFont="1" applyBorder="1" applyAlignment="1" applyProtection="1">
      <alignment vertical="center" wrapText="1"/>
      <protection locked="0"/>
    </xf>
    <xf numFmtId="0" fontId="8" fillId="0" borderId="21"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7" fillId="0" borderId="33" xfId="0" applyFont="1" applyFill="1" applyBorder="1" applyAlignment="1" applyProtection="1">
      <alignment horizontal="center" vertical="center" wrapText="1"/>
      <protection locked="0"/>
    </xf>
    <xf numFmtId="1" fontId="8" fillId="0" borderId="21" xfId="0" applyNumberFormat="1" applyFont="1" applyBorder="1" applyAlignment="1" applyProtection="1">
      <alignment horizontal="center" vertical="center" wrapText="1"/>
      <protection locked="0"/>
    </xf>
    <xf numFmtId="1" fontId="8" fillId="0" borderId="22" xfId="0" applyNumberFormat="1" applyFont="1" applyBorder="1" applyAlignment="1" applyProtection="1">
      <alignment horizontal="center" vertical="center" wrapText="1"/>
      <protection locked="0"/>
    </xf>
    <xf numFmtId="1" fontId="8" fillId="0" borderId="23" xfId="0" applyNumberFormat="1" applyFont="1" applyBorder="1" applyAlignment="1" applyProtection="1">
      <alignment horizontal="center" vertical="center" wrapText="1"/>
      <protection locked="0"/>
    </xf>
    <xf numFmtId="9" fontId="8" fillId="0" borderId="21" xfId="0" applyNumberFormat="1" applyFont="1" applyBorder="1" applyAlignment="1" applyProtection="1">
      <alignment vertical="center" wrapText="1"/>
      <protection locked="0"/>
    </xf>
    <xf numFmtId="9" fontId="8" fillId="0" borderId="22" xfId="0" applyNumberFormat="1" applyFont="1" applyBorder="1" applyAlignment="1" applyProtection="1">
      <alignment vertical="center" wrapText="1"/>
      <protection locked="0"/>
    </xf>
    <xf numFmtId="9" fontId="8" fillId="0" borderId="23" xfId="0" applyNumberFormat="1" applyFont="1" applyBorder="1" applyAlignment="1" applyProtection="1">
      <alignment vertical="center" wrapText="1"/>
      <protection locked="0"/>
    </xf>
    <xf numFmtId="1" fontId="7" fillId="0" borderId="33" xfId="0" applyNumberFormat="1" applyFont="1" applyBorder="1" applyAlignment="1" applyProtection="1">
      <alignment vertical="center" wrapText="1"/>
      <protection locked="0"/>
    </xf>
    <xf numFmtId="1" fontId="10" fillId="0" borderId="34" xfId="0" applyNumberFormat="1" applyFont="1" applyFill="1" applyBorder="1" applyAlignment="1" applyProtection="1">
      <alignment vertical="center" wrapText="1"/>
      <protection locked="0"/>
    </xf>
    <xf numFmtId="1" fontId="8" fillId="0" borderId="21" xfId="0" applyNumberFormat="1" applyFont="1" applyFill="1" applyBorder="1" applyAlignment="1" applyProtection="1">
      <alignment vertical="center" wrapText="1"/>
      <protection locked="0"/>
    </xf>
    <xf numFmtId="1" fontId="8" fillId="0" borderId="22" xfId="0" applyNumberFormat="1" applyFont="1" applyFill="1" applyBorder="1" applyAlignment="1" applyProtection="1">
      <alignment vertical="center" wrapText="1"/>
      <protection locked="0"/>
    </xf>
    <xf numFmtId="1" fontId="8" fillId="0" borderId="23" xfId="0" applyNumberFormat="1" applyFont="1" applyFill="1" applyBorder="1" applyAlignment="1" applyProtection="1">
      <alignment vertical="center" wrapText="1"/>
      <protection locked="0"/>
    </xf>
    <xf numFmtId="14" fontId="8" fillId="0" borderId="21" xfId="0" applyNumberFormat="1" applyFont="1" applyFill="1" applyBorder="1" applyAlignment="1" applyProtection="1">
      <alignment vertical="center" wrapText="1"/>
      <protection locked="0"/>
    </xf>
    <xf numFmtId="14" fontId="8" fillId="0" borderId="22" xfId="0" applyNumberFormat="1" applyFont="1" applyFill="1" applyBorder="1" applyAlignment="1" applyProtection="1">
      <alignment vertical="center" wrapText="1"/>
      <protection locked="0"/>
    </xf>
    <xf numFmtId="14" fontId="8" fillId="0" borderId="23" xfId="0" applyNumberFormat="1" applyFont="1" applyFill="1" applyBorder="1" applyAlignment="1" applyProtection="1">
      <alignment vertical="center" wrapText="1"/>
      <protection locked="0"/>
    </xf>
    <xf numFmtId="1" fontId="7" fillId="0" borderId="35" xfId="0" applyNumberFormat="1" applyFont="1" applyBorder="1" applyAlignment="1" applyProtection="1">
      <alignment horizontal="center" vertical="center" wrapText="1"/>
      <protection locked="0"/>
    </xf>
    <xf numFmtId="14" fontId="8" fillId="0" borderId="24" xfId="0" applyNumberFormat="1" applyFont="1" applyBorder="1" applyAlignment="1" applyProtection="1">
      <alignment vertical="center" wrapText="1"/>
      <protection locked="0"/>
    </xf>
    <xf numFmtId="14" fontId="8" fillId="0" borderId="25" xfId="0" applyNumberFormat="1" applyFont="1" applyBorder="1" applyAlignment="1" applyProtection="1">
      <alignment vertical="center" wrapText="1"/>
      <protection locked="0"/>
    </xf>
    <xf numFmtId="14" fontId="8" fillId="0" borderId="26" xfId="0" applyNumberFormat="1" applyFont="1" applyBorder="1" applyAlignment="1" applyProtection="1">
      <alignment vertical="center" wrapText="1"/>
      <protection locked="0"/>
    </xf>
    <xf numFmtId="1" fontId="8" fillId="0" borderId="24" xfId="0" applyNumberFormat="1" applyFont="1" applyBorder="1" applyAlignment="1" applyProtection="1">
      <alignment vertical="center" wrapText="1"/>
      <protection locked="0"/>
    </xf>
    <xf numFmtId="1" fontId="8" fillId="0" borderId="25" xfId="0" applyNumberFormat="1" applyFont="1" applyBorder="1" applyAlignment="1" applyProtection="1">
      <alignment vertical="center" wrapText="1"/>
      <protection locked="0"/>
    </xf>
    <xf numFmtId="1" fontId="8" fillId="0" borderId="26" xfId="0" applyNumberFormat="1" applyFont="1" applyBorder="1" applyAlignment="1" applyProtection="1">
      <alignment vertical="center" wrapText="1"/>
      <protection locked="0"/>
    </xf>
    <xf numFmtId="1" fontId="11" fillId="0" borderId="24" xfId="0" applyNumberFormat="1" applyFont="1" applyBorder="1" applyAlignment="1" applyProtection="1">
      <alignment vertical="center" wrapText="1"/>
      <protection locked="0"/>
    </xf>
    <xf numFmtId="1" fontId="11" fillId="0" borderId="25" xfId="0" applyNumberFormat="1" applyFont="1" applyBorder="1" applyAlignment="1" applyProtection="1">
      <alignment vertical="center" wrapText="1"/>
      <protection locked="0"/>
    </xf>
    <xf numFmtId="1" fontId="11" fillId="0" borderId="26" xfId="0" applyNumberFormat="1"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7" fillId="0" borderId="35" xfId="0" applyFont="1" applyFill="1" applyBorder="1" applyAlignment="1" applyProtection="1">
      <alignment horizontal="center" vertical="center" wrapText="1"/>
      <protection locked="0"/>
    </xf>
    <xf numFmtId="1" fontId="8" fillId="0" borderId="24" xfId="0" applyNumberFormat="1" applyFont="1" applyBorder="1" applyAlignment="1" applyProtection="1">
      <alignment horizontal="center" vertical="center" wrapText="1"/>
      <protection locked="0"/>
    </xf>
    <xf numFmtId="1" fontId="8" fillId="0" borderId="25" xfId="0" applyNumberFormat="1" applyFont="1" applyBorder="1" applyAlignment="1" applyProtection="1">
      <alignment horizontal="center" vertical="center" wrapText="1"/>
      <protection locked="0"/>
    </xf>
    <xf numFmtId="1" fontId="8" fillId="0" borderId="26" xfId="0" applyNumberFormat="1" applyFont="1" applyBorder="1" applyAlignment="1" applyProtection="1">
      <alignment horizontal="center" vertical="center" wrapText="1"/>
      <protection locked="0"/>
    </xf>
    <xf numFmtId="9" fontId="8" fillId="0" borderId="24" xfId="0" applyNumberFormat="1" applyFont="1" applyBorder="1" applyAlignment="1" applyProtection="1">
      <alignment vertical="center" wrapText="1"/>
      <protection locked="0"/>
    </xf>
    <xf numFmtId="9" fontId="8" fillId="0" borderId="25" xfId="0" applyNumberFormat="1" applyFont="1" applyBorder="1" applyAlignment="1" applyProtection="1">
      <alignment vertical="center" wrapText="1"/>
      <protection locked="0"/>
    </xf>
    <xf numFmtId="9" fontId="8" fillId="0" borderId="26" xfId="0" applyNumberFormat="1" applyFont="1" applyBorder="1" applyAlignment="1" applyProtection="1">
      <alignment vertical="center" wrapText="1"/>
      <protection locked="0"/>
    </xf>
    <xf numFmtId="1" fontId="7" fillId="0" borderId="35" xfId="0" applyNumberFormat="1" applyFont="1" applyBorder="1" applyAlignment="1" applyProtection="1">
      <alignment vertical="center" wrapText="1"/>
      <protection locked="0"/>
    </xf>
    <xf numFmtId="1" fontId="10" fillId="0" borderId="25" xfId="0" applyNumberFormat="1" applyFont="1" applyFill="1" applyBorder="1" applyAlignment="1" applyProtection="1">
      <alignment vertical="center" wrapText="1"/>
      <protection locked="0"/>
    </xf>
    <xf numFmtId="1" fontId="8" fillId="0" borderId="24" xfId="0" applyNumberFormat="1" applyFont="1" applyFill="1" applyBorder="1" applyAlignment="1" applyProtection="1">
      <alignment vertical="center" wrapText="1"/>
      <protection locked="0"/>
    </xf>
    <xf numFmtId="1" fontId="8" fillId="0" borderId="25" xfId="0" applyNumberFormat="1" applyFont="1" applyFill="1" applyBorder="1" applyAlignment="1" applyProtection="1">
      <alignment vertical="center" wrapText="1"/>
      <protection locked="0"/>
    </xf>
    <xf numFmtId="1" fontId="8" fillId="0" borderId="26" xfId="0" applyNumberFormat="1" applyFont="1" applyFill="1" applyBorder="1" applyAlignment="1" applyProtection="1">
      <alignment vertical="center" wrapText="1"/>
      <protection locked="0"/>
    </xf>
    <xf numFmtId="14" fontId="8" fillId="0" borderId="24" xfId="0" applyNumberFormat="1" applyFont="1" applyFill="1" applyBorder="1" applyAlignment="1" applyProtection="1">
      <alignment vertical="center" wrapText="1"/>
      <protection locked="0"/>
    </xf>
    <xf numFmtId="14" fontId="8" fillId="0" borderId="25" xfId="0" applyNumberFormat="1" applyFont="1" applyFill="1" applyBorder="1" applyAlignment="1" applyProtection="1">
      <alignment vertical="center" wrapText="1"/>
      <protection locked="0"/>
    </xf>
    <xf numFmtId="14" fontId="8" fillId="0" borderId="26" xfId="0" applyNumberFormat="1" applyFont="1" applyFill="1" applyBorder="1" applyAlignment="1" applyProtection="1">
      <alignment vertical="center" wrapText="1"/>
      <protection locked="0"/>
    </xf>
    <xf numFmtId="1" fontId="7" fillId="0" borderId="36" xfId="0" applyNumberFormat="1" applyFont="1" applyBorder="1" applyAlignment="1" applyProtection="1">
      <alignment horizontal="center" vertical="center" wrapText="1"/>
      <protection locked="0"/>
    </xf>
    <xf numFmtId="14" fontId="8" fillId="0" borderId="27" xfId="0" applyNumberFormat="1" applyFont="1" applyBorder="1" applyAlignment="1" applyProtection="1">
      <alignment vertical="center" wrapText="1"/>
      <protection locked="0"/>
    </xf>
    <xf numFmtId="14" fontId="8" fillId="0" borderId="28" xfId="0" applyNumberFormat="1" applyFont="1" applyBorder="1" applyAlignment="1" applyProtection="1">
      <alignment vertical="center" wrapText="1"/>
      <protection locked="0"/>
    </xf>
    <xf numFmtId="14" fontId="8" fillId="0" borderId="29" xfId="0" applyNumberFormat="1" applyFont="1" applyBorder="1" applyAlignment="1" applyProtection="1">
      <alignment vertical="center" wrapText="1"/>
      <protection locked="0"/>
    </xf>
    <xf numFmtId="1" fontId="8" fillId="0" borderId="27" xfId="0" applyNumberFormat="1" applyFont="1" applyBorder="1" applyAlignment="1" applyProtection="1">
      <alignment vertical="center" wrapText="1"/>
      <protection locked="0"/>
    </xf>
    <xf numFmtId="1" fontId="8" fillId="0" borderId="28" xfId="0" applyNumberFormat="1" applyFont="1" applyBorder="1" applyAlignment="1" applyProtection="1">
      <alignment vertical="center" wrapText="1"/>
      <protection locked="0"/>
    </xf>
    <xf numFmtId="1" fontId="8" fillId="0" borderId="29" xfId="0" applyNumberFormat="1" applyFont="1" applyBorder="1" applyAlignment="1" applyProtection="1">
      <alignment vertical="center" wrapText="1"/>
      <protection locked="0"/>
    </xf>
    <xf numFmtId="1" fontId="11" fillId="0" borderId="27" xfId="0" applyNumberFormat="1" applyFont="1" applyBorder="1" applyAlignment="1" applyProtection="1">
      <alignment vertical="center" wrapText="1"/>
      <protection locked="0"/>
    </xf>
    <xf numFmtId="1" fontId="11" fillId="0" borderId="28" xfId="0" applyNumberFormat="1" applyFont="1" applyBorder="1" applyAlignment="1" applyProtection="1">
      <alignment vertical="center" wrapText="1"/>
      <protection locked="0"/>
    </xf>
    <xf numFmtId="1" fontId="11" fillId="0" borderId="29" xfId="0" applyNumberFormat="1"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7" fillId="0" borderId="36" xfId="0" applyFont="1" applyFill="1" applyBorder="1" applyAlignment="1" applyProtection="1">
      <alignment horizontal="center" vertical="center" wrapText="1"/>
      <protection locked="0"/>
    </xf>
    <xf numFmtId="1" fontId="8" fillId="0" borderId="27" xfId="0" applyNumberFormat="1" applyFont="1" applyBorder="1" applyAlignment="1" applyProtection="1">
      <alignment horizontal="center" vertical="center" wrapText="1"/>
      <protection locked="0"/>
    </xf>
    <xf numFmtId="1" fontId="8" fillId="0" borderId="28" xfId="0" applyNumberFormat="1" applyFont="1" applyBorder="1" applyAlignment="1" applyProtection="1">
      <alignment horizontal="center" vertical="center" wrapText="1"/>
      <protection locked="0"/>
    </xf>
    <xf numFmtId="1" fontId="8" fillId="0" borderId="29" xfId="0" applyNumberFormat="1" applyFont="1" applyBorder="1" applyAlignment="1" applyProtection="1">
      <alignment horizontal="center" vertical="center" wrapText="1"/>
      <protection locked="0"/>
    </xf>
    <xf numFmtId="9" fontId="8" fillId="0" borderId="27" xfId="0" applyNumberFormat="1" applyFont="1" applyBorder="1" applyAlignment="1" applyProtection="1">
      <alignment vertical="center" wrapText="1"/>
      <protection locked="0"/>
    </xf>
    <xf numFmtId="9" fontId="8" fillId="0" borderId="28" xfId="0" applyNumberFormat="1" applyFont="1" applyBorder="1" applyAlignment="1" applyProtection="1">
      <alignment vertical="center" wrapText="1"/>
      <protection locked="0"/>
    </xf>
    <xf numFmtId="9" fontId="8" fillId="0" borderId="29" xfId="0" applyNumberFormat="1" applyFont="1" applyBorder="1" applyAlignment="1" applyProtection="1">
      <alignment vertical="center" wrapText="1"/>
      <protection locked="0"/>
    </xf>
    <xf numFmtId="1" fontId="7" fillId="0" borderId="36" xfId="0" applyNumberFormat="1" applyFont="1" applyBorder="1" applyAlignment="1" applyProtection="1">
      <alignment vertical="center" wrapText="1"/>
      <protection locked="0"/>
    </xf>
    <xf numFmtId="1" fontId="10" fillId="0" borderId="37" xfId="0" applyNumberFormat="1" applyFont="1" applyFill="1" applyBorder="1" applyAlignment="1" applyProtection="1">
      <alignment vertical="center" wrapText="1"/>
      <protection locked="0"/>
    </xf>
    <xf numFmtId="1" fontId="8" fillId="0" borderId="27" xfId="0" applyNumberFormat="1" applyFont="1" applyFill="1" applyBorder="1" applyAlignment="1" applyProtection="1">
      <alignment vertical="center" wrapText="1"/>
      <protection locked="0"/>
    </xf>
    <xf numFmtId="1" fontId="8" fillId="0" borderId="28" xfId="0" applyNumberFormat="1" applyFont="1" applyFill="1" applyBorder="1" applyAlignment="1" applyProtection="1">
      <alignment vertical="center" wrapText="1"/>
      <protection locked="0"/>
    </xf>
    <xf numFmtId="1" fontId="8" fillId="0" borderId="29" xfId="0" applyNumberFormat="1" applyFont="1" applyFill="1" applyBorder="1" applyAlignment="1" applyProtection="1">
      <alignment vertical="center" wrapText="1"/>
      <protection locked="0"/>
    </xf>
    <xf numFmtId="14" fontId="8" fillId="0" borderId="27" xfId="0" applyNumberFormat="1" applyFont="1" applyFill="1" applyBorder="1" applyAlignment="1" applyProtection="1">
      <alignment vertical="center" wrapText="1"/>
      <protection locked="0"/>
    </xf>
    <xf numFmtId="14" fontId="8" fillId="0" borderId="28" xfId="0" applyNumberFormat="1" applyFont="1" applyFill="1" applyBorder="1" applyAlignment="1" applyProtection="1">
      <alignment vertical="center" wrapText="1"/>
      <protection locked="0"/>
    </xf>
    <xf numFmtId="14" fontId="8" fillId="0" borderId="29" xfId="0" applyNumberFormat="1"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9" fontId="22" fillId="0" borderId="10" xfId="0" applyNumberFormat="1"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9"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7" fillId="0" borderId="17" xfId="0" applyFont="1" applyBorder="1" applyAlignment="1" applyProtection="1">
      <alignment vertical="center" wrapText="1"/>
      <protection hidden="1"/>
    </xf>
    <xf numFmtId="0" fontId="7" fillId="0" borderId="18" xfId="0" applyFont="1" applyBorder="1" applyAlignment="1" applyProtection="1">
      <alignment vertical="center" wrapText="1"/>
      <protection hidden="1"/>
    </xf>
    <xf numFmtId="0" fontId="7" fillId="0" borderId="19" xfId="0" applyFont="1" applyBorder="1" applyAlignment="1" applyProtection="1">
      <alignment vertical="center" wrapText="1"/>
      <protection hidden="1"/>
    </xf>
    <xf numFmtId="0" fontId="5" fillId="0" borderId="20"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49" fontId="5" fillId="0" borderId="20" xfId="0" applyNumberFormat="1" applyFont="1" applyFill="1" applyBorder="1" applyAlignment="1" applyProtection="1">
      <alignment horizontal="center" vertical="center" wrapText="1"/>
      <protection hidden="1"/>
    </xf>
    <xf numFmtId="0" fontId="18" fillId="3" borderId="17" xfId="0" applyFont="1" applyFill="1" applyBorder="1" applyAlignment="1" applyProtection="1">
      <alignment horizontal="center" vertical="center" wrapText="1"/>
      <protection hidden="1"/>
    </xf>
    <xf numFmtId="0" fontId="18" fillId="3" borderId="18" xfId="0" applyFont="1" applyFill="1" applyBorder="1" applyAlignment="1" applyProtection="1">
      <alignment horizontal="center" vertical="center" wrapText="1"/>
      <protection hidden="1"/>
    </xf>
    <xf numFmtId="14" fontId="5" fillId="0" borderId="20" xfId="0" applyNumberFormat="1"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7" fillId="0" borderId="17"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24" fillId="0" borderId="0" xfId="0" applyFont="1" applyAlignment="1" applyProtection="1">
      <alignment vertical="center" wrapText="1"/>
      <protection hidden="1"/>
    </xf>
    <xf numFmtId="0" fontId="16" fillId="9" borderId="17" xfId="0" applyFont="1" applyFill="1" applyBorder="1" applyAlignment="1" applyProtection="1">
      <alignment horizontal="center" vertical="center" wrapText="1"/>
      <protection hidden="1"/>
    </xf>
    <xf numFmtId="0" fontId="16" fillId="9" borderId="18" xfId="0" applyFont="1" applyFill="1" applyBorder="1" applyAlignment="1" applyProtection="1">
      <alignment horizontal="center" vertical="center" wrapText="1"/>
      <protection hidden="1"/>
    </xf>
    <xf numFmtId="0" fontId="16" fillId="9" borderId="19"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wrapText="1"/>
      <protection hidden="1"/>
    </xf>
    <xf numFmtId="0" fontId="7" fillId="4" borderId="1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7" fillId="4" borderId="19" xfId="0" applyFont="1" applyFill="1" applyBorder="1" applyAlignment="1" applyProtection="1">
      <alignment horizontal="center" vertical="center"/>
      <protection hidden="1"/>
    </xf>
    <xf numFmtId="0" fontId="9" fillId="4" borderId="17" xfId="0" applyFont="1" applyFill="1" applyBorder="1" applyAlignment="1" applyProtection="1">
      <alignment horizontal="left" vertical="center" indent="1"/>
      <protection hidden="1"/>
    </xf>
    <xf numFmtId="0" fontId="9" fillId="4" borderId="18" xfId="0" applyFont="1" applyFill="1" applyBorder="1" applyAlignment="1" applyProtection="1">
      <alignment horizontal="left" vertical="center" indent="1"/>
      <protection hidden="1"/>
    </xf>
    <xf numFmtId="0" fontId="8" fillId="0" borderId="0" xfId="0" applyFont="1" applyFill="1" applyAlignment="1" applyProtection="1">
      <alignment vertical="center" wrapText="1"/>
      <protection hidden="1"/>
    </xf>
    <xf numFmtId="0" fontId="9" fillId="10" borderId="17" xfId="0" applyFont="1" applyFill="1" applyBorder="1" applyAlignment="1" applyProtection="1">
      <alignment horizontal="center" vertical="center" wrapText="1"/>
      <protection hidden="1"/>
    </xf>
    <xf numFmtId="0" fontId="9" fillId="10" borderId="18" xfId="0" applyFont="1" applyFill="1" applyBorder="1" applyAlignment="1" applyProtection="1">
      <alignment horizontal="center" vertical="center" wrapText="1"/>
      <protection hidden="1"/>
    </xf>
    <xf numFmtId="0" fontId="9" fillId="10" borderId="19"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wrapText="1"/>
      <protection hidden="1"/>
    </xf>
    <xf numFmtId="0" fontId="11" fillId="10" borderId="17" xfId="0" applyFont="1" applyFill="1" applyBorder="1" applyAlignment="1" applyProtection="1">
      <alignment horizontal="center" vertical="center" wrapText="1"/>
      <protection hidden="1"/>
    </xf>
    <xf numFmtId="0" fontId="11" fillId="10" borderId="18" xfId="0" applyFont="1" applyFill="1" applyBorder="1" applyAlignment="1" applyProtection="1">
      <alignment horizontal="center" vertical="center" wrapText="1"/>
      <protection hidden="1"/>
    </xf>
    <xf numFmtId="0" fontId="11" fillId="10" borderId="19" xfId="0" applyFont="1" applyFill="1" applyBorder="1" applyAlignment="1" applyProtection="1">
      <alignment horizontal="center" vertical="center" wrapText="1"/>
      <protection hidden="1"/>
    </xf>
    <xf numFmtId="0" fontId="11" fillId="4" borderId="17" xfId="0" applyFont="1" applyFill="1" applyBorder="1" applyAlignment="1" applyProtection="1">
      <alignment horizontal="center" vertical="center" wrapText="1"/>
      <protection hidden="1"/>
    </xf>
    <xf numFmtId="0" fontId="11" fillId="4" borderId="18" xfId="0" applyFont="1" applyFill="1" applyBorder="1" applyAlignment="1" applyProtection="1">
      <alignment horizontal="center" vertical="center" wrapText="1"/>
      <protection hidden="1"/>
    </xf>
    <xf numFmtId="0" fontId="11" fillId="4" borderId="19"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protection hidden="1"/>
    </xf>
    <xf numFmtId="0" fontId="8"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15" fillId="6" borderId="17" xfId="0" applyFont="1" applyFill="1" applyBorder="1" applyAlignment="1" applyProtection="1">
      <alignment horizontal="left" vertical="center" indent="1"/>
      <protection hidden="1"/>
    </xf>
    <xf numFmtId="0" fontId="15" fillId="6" borderId="18" xfId="0" applyFont="1" applyFill="1" applyBorder="1" applyAlignment="1" applyProtection="1">
      <alignment horizontal="left" vertical="center" indent="1"/>
      <protection hidden="1"/>
    </xf>
    <xf numFmtId="0" fontId="15" fillId="6" borderId="19" xfId="0" applyFont="1" applyFill="1" applyBorder="1" applyAlignment="1" applyProtection="1">
      <alignment horizontal="left" vertical="center" indent="1"/>
      <protection hidden="1"/>
    </xf>
    <xf numFmtId="0" fontId="10" fillId="0" borderId="0" xfId="0" applyFont="1" applyFill="1" applyAlignment="1" applyProtection="1">
      <alignment vertical="center" wrapText="1"/>
      <protection hidden="1"/>
    </xf>
    <xf numFmtId="0" fontId="15"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vertical="center" wrapText="1"/>
      <protection hidden="1"/>
    </xf>
    <xf numFmtId="0" fontId="12" fillId="3" borderId="17" xfId="0" applyFont="1" applyFill="1" applyBorder="1" applyAlignment="1" applyProtection="1">
      <alignment horizontal="center" vertical="center" wrapText="1"/>
      <protection hidden="1"/>
    </xf>
    <xf numFmtId="0" fontId="12" fillId="3" borderId="18" xfId="0" applyFont="1" applyFill="1" applyBorder="1" applyAlignment="1" applyProtection="1">
      <alignment horizontal="center" vertical="center" wrapText="1"/>
      <protection hidden="1"/>
    </xf>
    <xf numFmtId="0" fontId="12" fillId="3" borderId="19"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wrapText="1"/>
      <protection hidden="1"/>
    </xf>
    <xf numFmtId="0" fontId="11" fillId="4" borderId="16"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1" fillId="4" borderId="11"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wrapText="1"/>
      <protection hidden="1"/>
    </xf>
    <xf numFmtId="0" fontId="11" fillId="4" borderId="2" xfId="0" applyFont="1" applyFill="1" applyBorder="1" applyAlignment="1" applyProtection="1">
      <alignment horizontal="center" vertical="center" wrapText="1"/>
      <protection hidden="1"/>
    </xf>
    <xf numFmtId="0" fontId="11" fillId="0" borderId="0" xfId="0" applyFont="1" applyAlignment="1" applyProtection="1">
      <alignment vertical="center" wrapText="1"/>
      <protection hidden="1"/>
    </xf>
    <xf numFmtId="0" fontId="11" fillId="4" borderId="7" xfId="0" applyFont="1" applyFill="1" applyBorder="1" applyAlignment="1" applyProtection="1">
      <alignment horizontal="center" vertical="center" wrapText="1"/>
      <protection hidden="1"/>
    </xf>
    <xf numFmtId="0" fontId="11" fillId="4" borderId="13"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11" fillId="4" borderId="4" xfId="0" applyFont="1" applyFill="1" applyBorder="1" applyAlignment="1" applyProtection="1">
      <alignment horizontal="center" vertical="center" wrapText="1"/>
      <protection hidden="1"/>
    </xf>
    <xf numFmtId="0" fontId="11" fillId="4" borderId="12" xfId="0" applyFont="1" applyFill="1" applyBorder="1" applyAlignment="1" applyProtection="1">
      <alignment horizontal="center" vertical="center" wrapText="1"/>
      <protection hidden="1"/>
    </xf>
    <xf numFmtId="0" fontId="11" fillId="4" borderId="0"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4" borderId="8" xfId="0" applyFont="1" applyFill="1" applyBorder="1" applyAlignment="1" applyProtection="1">
      <alignment horizontal="center" vertical="center" wrapText="1"/>
      <protection hidden="1"/>
    </xf>
    <xf numFmtId="0" fontId="11" fillId="9" borderId="13" xfId="0" applyFont="1" applyFill="1" applyBorder="1" applyAlignment="1" applyProtection="1">
      <alignment horizontal="center" vertical="center" wrapText="1"/>
      <protection hidden="1"/>
    </xf>
    <xf numFmtId="0" fontId="11" fillId="9" borderId="5" xfId="0" applyFont="1" applyFill="1" applyBorder="1" applyAlignment="1" applyProtection="1">
      <alignment horizontal="center" vertical="center" wrapText="1"/>
      <protection hidden="1"/>
    </xf>
    <xf numFmtId="0" fontId="11" fillId="9" borderId="14" xfId="0" applyFont="1" applyFill="1" applyBorder="1" applyAlignment="1" applyProtection="1">
      <alignment horizontal="center" vertical="center" wrapText="1"/>
      <protection hidden="1"/>
    </xf>
    <xf numFmtId="0" fontId="11" fillId="9" borderId="17" xfId="0" applyFont="1" applyFill="1" applyBorder="1" applyAlignment="1" applyProtection="1">
      <alignment horizontal="center" vertical="center" wrapText="1"/>
      <protection hidden="1"/>
    </xf>
    <xf numFmtId="0" fontId="11" fillId="9" borderId="18" xfId="0" applyFont="1" applyFill="1" applyBorder="1" applyAlignment="1" applyProtection="1">
      <alignment horizontal="center" vertical="center" wrapText="1"/>
      <protection hidden="1"/>
    </xf>
    <xf numFmtId="0" fontId="11" fillId="9" borderId="19" xfId="0" applyFont="1" applyFill="1" applyBorder="1" applyAlignment="1" applyProtection="1">
      <alignment horizontal="center" vertical="center" wrapText="1"/>
      <protection hidden="1"/>
    </xf>
    <xf numFmtId="0" fontId="11" fillId="9" borderId="30" xfId="0" applyFont="1" applyFill="1" applyBorder="1" applyAlignment="1" applyProtection="1">
      <alignment horizontal="center" vertical="center" wrapText="1"/>
      <protection hidden="1"/>
    </xf>
    <xf numFmtId="0" fontId="11" fillId="9" borderId="31" xfId="0" applyFont="1" applyFill="1" applyBorder="1" applyAlignment="1" applyProtection="1">
      <alignment horizontal="center" vertical="center" wrapText="1"/>
      <protection hidden="1"/>
    </xf>
    <xf numFmtId="0" fontId="11" fillId="9" borderId="32" xfId="0" applyFont="1" applyFill="1" applyBorder="1" applyAlignment="1" applyProtection="1">
      <alignment horizontal="center" vertical="center" wrapText="1"/>
      <protection hidden="1"/>
    </xf>
    <xf numFmtId="0" fontId="11" fillId="9" borderId="13" xfId="0" applyFont="1" applyFill="1" applyBorder="1" applyAlignment="1" applyProtection="1">
      <alignment horizontal="center" vertical="center" wrapText="1"/>
      <protection hidden="1"/>
    </xf>
    <xf numFmtId="0" fontId="11" fillId="9" borderId="20" xfId="0" applyFont="1" applyFill="1" applyBorder="1" applyAlignment="1" applyProtection="1">
      <alignment horizontal="center" vertical="center" wrapText="1"/>
      <protection hidden="1"/>
    </xf>
    <xf numFmtId="0" fontId="11" fillId="9" borderId="15" xfId="0" applyFont="1" applyFill="1" applyBorder="1" applyAlignment="1" applyProtection="1">
      <alignment horizontal="center" vertical="center" wrapText="1"/>
      <protection hidden="1"/>
    </xf>
    <xf numFmtId="0" fontId="11" fillId="9" borderId="1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9" fontId="8" fillId="0" borderId="21" xfId="0" applyNumberFormat="1" applyFont="1" applyBorder="1" applyAlignment="1" applyProtection="1">
      <alignment horizontal="center" vertical="center" wrapText="1"/>
      <protection hidden="1"/>
    </xf>
    <xf numFmtId="9" fontId="8" fillId="0" borderId="22" xfId="0" applyNumberFormat="1" applyFont="1" applyBorder="1" applyAlignment="1" applyProtection="1">
      <alignment horizontal="center" vertical="center" wrapText="1"/>
      <protection hidden="1"/>
    </xf>
    <xf numFmtId="9" fontId="8" fillId="0" borderId="23" xfId="0" applyNumberFormat="1" applyFont="1" applyBorder="1" applyAlignment="1" applyProtection="1">
      <alignment horizontal="center" vertical="center" wrapText="1"/>
      <protection hidden="1"/>
    </xf>
    <xf numFmtId="9" fontId="8" fillId="0" borderId="24" xfId="0" applyNumberFormat="1" applyFont="1" applyBorder="1" applyAlignment="1" applyProtection="1">
      <alignment horizontal="center" vertical="center" wrapText="1"/>
      <protection hidden="1"/>
    </xf>
    <xf numFmtId="9" fontId="8" fillId="0" borderId="25" xfId="0" applyNumberFormat="1" applyFont="1" applyBorder="1" applyAlignment="1" applyProtection="1">
      <alignment horizontal="center" vertical="center" wrapText="1"/>
      <protection hidden="1"/>
    </xf>
    <xf numFmtId="9" fontId="8" fillId="0" borderId="26" xfId="0" applyNumberFormat="1" applyFont="1" applyBorder="1" applyAlignment="1" applyProtection="1">
      <alignment horizontal="center" vertical="center" wrapText="1"/>
      <protection hidden="1"/>
    </xf>
    <xf numFmtId="9" fontId="8" fillId="0" borderId="27" xfId="0" applyNumberFormat="1" applyFont="1" applyBorder="1" applyAlignment="1" applyProtection="1">
      <alignment horizontal="center" vertical="center" wrapText="1"/>
      <protection hidden="1"/>
    </xf>
    <xf numFmtId="9" fontId="8" fillId="0" borderId="28" xfId="0" applyNumberFormat="1" applyFont="1" applyBorder="1" applyAlignment="1" applyProtection="1">
      <alignment horizontal="center" vertical="center" wrapText="1"/>
      <protection hidden="1"/>
    </xf>
    <xf numFmtId="9" fontId="8" fillId="0" borderId="29" xfId="0" applyNumberFormat="1" applyFont="1" applyBorder="1" applyAlignment="1" applyProtection="1">
      <alignment horizontal="center" vertical="center" wrapText="1"/>
      <protection hidden="1"/>
    </xf>
    <xf numFmtId="1" fontId="23" fillId="0" borderId="21" xfId="0" applyNumberFormat="1" applyFont="1" applyBorder="1" applyAlignment="1" applyProtection="1">
      <alignment horizontal="center" vertical="center" wrapText="1"/>
      <protection hidden="1"/>
    </xf>
    <xf numFmtId="1" fontId="23" fillId="0" borderId="22" xfId="0" applyNumberFormat="1" applyFont="1" applyBorder="1" applyAlignment="1" applyProtection="1">
      <alignment horizontal="center" vertical="center" wrapText="1"/>
      <protection hidden="1"/>
    </xf>
    <xf numFmtId="1" fontId="23" fillId="0" borderId="23" xfId="0" applyNumberFormat="1" applyFont="1" applyBorder="1" applyAlignment="1" applyProtection="1">
      <alignment horizontal="center" vertical="center" wrapText="1"/>
      <protection hidden="1"/>
    </xf>
    <xf numFmtId="1" fontId="23" fillId="0" borderId="24" xfId="0" applyNumberFormat="1" applyFont="1" applyBorder="1" applyAlignment="1" applyProtection="1">
      <alignment horizontal="center" vertical="center" wrapText="1"/>
      <protection hidden="1"/>
    </xf>
    <xf numFmtId="1" fontId="23" fillId="0" borderId="25" xfId="0" applyNumberFormat="1" applyFont="1" applyBorder="1" applyAlignment="1" applyProtection="1">
      <alignment horizontal="center" vertical="center" wrapText="1"/>
      <protection hidden="1"/>
    </xf>
    <xf numFmtId="1" fontId="23" fillId="0" borderId="26" xfId="0" applyNumberFormat="1" applyFont="1" applyBorder="1" applyAlignment="1" applyProtection="1">
      <alignment horizontal="center" vertical="center" wrapText="1"/>
      <protection hidden="1"/>
    </xf>
    <xf numFmtId="1" fontId="23" fillId="0" borderId="27" xfId="0" applyNumberFormat="1" applyFont="1" applyBorder="1" applyAlignment="1" applyProtection="1">
      <alignment horizontal="center" vertical="center" wrapText="1"/>
      <protection hidden="1"/>
    </xf>
    <xf numFmtId="1" fontId="23" fillId="0" borderId="28" xfId="0" applyNumberFormat="1" applyFont="1" applyBorder="1" applyAlignment="1" applyProtection="1">
      <alignment horizontal="center" vertical="center" wrapText="1"/>
      <protection hidden="1"/>
    </xf>
    <xf numFmtId="1" fontId="23" fillId="0" borderId="29" xfId="0" applyNumberFormat="1" applyFont="1" applyBorder="1" applyAlignment="1" applyProtection="1">
      <alignment horizontal="center" vertical="center" wrapText="1"/>
      <protection hidden="1"/>
    </xf>
    <xf numFmtId="1" fontId="24" fillId="0" borderId="21" xfId="0" applyNumberFormat="1" applyFont="1" applyBorder="1" applyAlignment="1" applyProtection="1">
      <alignment horizontal="center" vertical="center" wrapText="1"/>
      <protection hidden="1"/>
    </xf>
    <xf numFmtId="1" fontId="24" fillId="0" borderId="22" xfId="0" applyNumberFormat="1" applyFont="1" applyBorder="1" applyAlignment="1" applyProtection="1">
      <alignment horizontal="center" vertical="center" wrapText="1"/>
      <protection hidden="1"/>
    </xf>
    <xf numFmtId="1" fontId="24" fillId="0" borderId="23" xfId="0" applyNumberFormat="1" applyFont="1" applyBorder="1" applyAlignment="1" applyProtection="1">
      <alignment horizontal="center" vertical="center" wrapText="1"/>
      <protection hidden="1"/>
    </xf>
    <xf numFmtId="1" fontId="24" fillId="0" borderId="24" xfId="0" applyNumberFormat="1" applyFont="1" applyBorder="1" applyAlignment="1" applyProtection="1">
      <alignment horizontal="center" vertical="center" wrapText="1"/>
      <protection hidden="1"/>
    </xf>
    <xf numFmtId="1" fontId="24" fillId="0" borderId="25" xfId="0" applyNumberFormat="1" applyFont="1" applyBorder="1" applyAlignment="1" applyProtection="1">
      <alignment horizontal="center" vertical="center" wrapText="1"/>
      <protection hidden="1"/>
    </xf>
    <xf numFmtId="1" fontId="24" fillId="0" borderId="26" xfId="0" applyNumberFormat="1" applyFont="1" applyBorder="1" applyAlignment="1" applyProtection="1">
      <alignment horizontal="center" vertical="center" wrapText="1"/>
      <protection hidden="1"/>
    </xf>
    <xf numFmtId="1" fontId="24" fillId="0" borderId="27" xfId="0" applyNumberFormat="1" applyFont="1" applyBorder="1" applyAlignment="1" applyProtection="1">
      <alignment horizontal="center" vertical="center" wrapText="1"/>
      <protection hidden="1"/>
    </xf>
    <xf numFmtId="1" fontId="24" fillId="0" borderId="28" xfId="0" applyNumberFormat="1" applyFont="1" applyBorder="1" applyAlignment="1" applyProtection="1">
      <alignment horizontal="center" vertical="center" wrapText="1"/>
      <protection hidden="1"/>
    </xf>
    <xf numFmtId="1" fontId="24" fillId="0" borderId="29" xfId="0" applyNumberFormat="1" applyFont="1" applyBorder="1" applyAlignment="1" applyProtection="1">
      <alignment horizontal="center" vertical="center" wrapText="1"/>
      <protection hidden="1"/>
    </xf>
    <xf numFmtId="1" fontId="10" fillId="0" borderId="0" xfId="0" applyNumberFormat="1" applyFont="1" applyAlignment="1" applyProtection="1">
      <alignment vertical="center" wrapText="1"/>
      <protection hidden="1"/>
    </xf>
    <xf numFmtId="1" fontId="6" fillId="0" borderId="10" xfId="0" applyNumberFormat="1" applyFont="1" applyBorder="1" applyAlignment="1" applyProtection="1">
      <alignment horizontal="left" vertical="center"/>
      <protection hidden="1"/>
    </xf>
    <xf numFmtId="1" fontId="6" fillId="0" borderId="0" xfId="0" applyNumberFormat="1" applyFont="1" applyBorder="1" applyAlignment="1" applyProtection="1">
      <alignment horizontal="left" vertical="center"/>
      <protection hidden="1"/>
    </xf>
    <xf numFmtId="1" fontId="10" fillId="0" borderId="0" xfId="0" applyNumberFormat="1" applyFont="1" applyBorder="1" applyAlignment="1" applyProtection="1">
      <alignment horizontal="center" vertical="center" wrapText="1"/>
      <protection hidden="1"/>
    </xf>
    <xf numFmtId="9" fontId="10" fillId="0" borderId="0" xfId="0" applyNumberFormat="1" applyFont="1" applyBorder="1" applyAlignment="1" applyProtection="1">
      <alignment horizontal="center" vertical="center" wrapText="1"/>
      <protection hidden="1"/>
    </xf>
    <xf numFmtId="1" fontId="10" fillId="0" borderId="0" xfId="0" applyNumberFormat="1" applyFont="1" applyFill="1" applyBorder="1" applyAlignment="1" applyProtection="1">
      <alignment vertical="center" wrapText="1"/>
      <protection hidden="1"/>
    </xf>
    <xf numFmtId="1" fontId="10" fillId="0" borderId="0" xfId="0" applyNumberFormat="1" applyFont="1" applyBorder="1" applyAlignment="1" applyProtection="1">
      <alignment vertical="center" wrapText="1"/>
      <protection hidden="1"/>
    </xf>
    <xf numFmtId="0" fontId="12" fillId="3" borderId="17" xfId="0" applyFont="1" applyFill="1" applyBorder="1" applyAlignment="1" applyProtection="1">
      <alignment horizontal="center" vertical="center"/>
      <protection hidden="1"/>
    </xf>
    <xf numFmtId="0" fontId="12" fillId="3" borderId="18" xfId="0" applyFont="1" applyFill="1" applyBorder="1" applyAlignment="1" applyProtection="1">
      <alignment horizontal="center" vertical="center"/>
      <protection hidden="1"/>
    </xf>
    <xf numFmtId="0" fontId="12" fillId="3" borderId="19" xfId="0" applyFont="1" applyFill="1" applyBorder="1" applyAlignment="1" applyProtection="1">
      <alignment horizontal="center" vertical="center"/>
      <protection hidden="1"/>
    </xf>
    <xf numFmtId="0" fontId="7" fillId="10" borderId="17" xfId="0" applyFont="1" applyFill="1" applyBorder="1" applyAlignment="1" applyProtection="1">
      <alignment horizontal="center" vertical="center" wrapText="1"/>
      <protection hidden="1"/>
    </xf>
    <xf numFmtId="0" fontId="7" fillId="10" borderId="18" xfId="0" applyFont="1" applyFill="1" applyBorder="1" applyAlignment="1" applyProtection="1">
      <alignment horizontal="center" vertical="center" wrapText="1"/>
      <protection hidden="1"/>
    </xf>
    <xf numFmtId="0" fontId="7" fillId="10" borderId="19" xfId="0"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7" fillId="2" borderId="17" xfId="0" applyFont="1" applyFill="1" applyBorder="1" applyAlignment="1" applyProtection="1">
      <alignment horizontal="left" vertical="center" wrapText="1"/>
      <protection hidden="1"/>
    </xf>
    <xf numFmtId="0" fontId="7" fillId="2" borderId="18" xfId="0" applyFont="1" applyFill="1" applyBorder="1" applyAlignment="1" applyProtection="1">
      <alignment horizontal="left" vertical="center" wrapText="1"/>
      <protection hidden="1"/>
    </xf>
    <xf numFmtId="0" fontId="7" fillId="2" borderId="19" xfId="0" applyFont="1" applyFill="1" applyBorder="1" applyAlignment="1" applyProtection="1">
      <alignment horizontal="left" vertical="center" wrapText="1"/>
      <protection hidden="1"/>
    </xf>
    <xf numFmtId="0" fontId="7" fillId="2" borderId="17" xfId="0" applyFont="1" applyFill="1" applyBorder="1" applyAlignment="1" applyProtection="1">
      <alignment horizontal="left" vertical="center"/>
      <protection hidden="1"/>
    </xf>
    <xf numFmtId="0" fontId="7" fillId="2" borderId="18" xfId="0" applyFont="1" applyFill="1" applyBorder="1" applyAlignment="1" applyProtection="1">
      <alignment horizontal="left" vertical="center"/>
      <protection hidden="1"/>
    </xf>
    <xf numFmtId="0" fontId="7" fillId="2" borderId="19" xfId="0" applyFont="1" applyFill="1" applyBorder="1" applyAlignment="1" applyProtection="1">
      <alignment horizontal="left" vertical="center"/>
      <protection hidden="1"/>
    </xf>
    <xf numFmtId="0" fontId="15" fillId="8" borderId="20" xfId="0" applyFont="1" applyFill="1" applyBorder="1" applyAlignment="1" applyProtection="1">
      <alignment horizontal="center" vertical="center" wrapText="1"/>
      <protection hidden="1"/>
    </xf>
    <xf numFmtId="0" fontId="7" fillId="0" borderId="20" xfId="0" applyFont="1" applyBorder="1" applyAlignment="1" applyProtection="1">
      <alignment horizontal="center" vertical="center" wrapText="1"/>
      <protection hidden="1"/>
    </xf>
    <xf numFmtId="0" fontId="17" fillId="7" borderId="19" xfId="0" applyFont="1" applyFill="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3" fillId="5" borderId="17" xfId="0" applyFont="1" applyFill="1" applyBorder="1" applyAlignment="1" applyProtection="1">
      <alignment vertical="center"/>
      <protection hidden="1"/>
    </xf>
    <xf numFmtId="0" fontId="3" fillId="5" borderId="18" xfId="0" applyFont="1" applyFill="1" applyBorder="1" applyAlignment="1" applyProtection="1">
      <alignment vertical="center"/>
      <protection hidden="1"/>
    </xf>
    <xf numFmtId="0" fontId="3" fillId="5" borderId="19" xfId="0" applyFont="1" applyFill="1" applyBorder="1" applyAlignment="1" applyProtection="1">
      <alignment vertical="center"/>
      <protection hidden="1"/>
    </xf>
    <xf numFmtId="0" fontId="3" fillId="5" borderId="9" xfId="0" applyFont="1" applyFill="1" applyBorder="1" applyAlignment="1" applyProtection="1">
      <alignment vertical="center"/>
      <protection hidden="1"/>
    </xf>
    <xf numFmtId="0" fontId="3" fillId="5" borderId="10" xfId="0" applyFont="1" applyFill="1" applyBorder="1" applyAlignment="1" applyProtection="1">
      <alignment vertical="center"/>
      <protection hidden="1"/>
    </xf>
    <xf numFmtId="0" fontId="3" fillId="5" borderId="11" xfId="0" applyFont="1" applyFill="1" applyBorder="1" applyAlignment="1" applyProtection="1">
      <alignment vertical="center"/>
      <protection hidden="1"/>
    </xf>
    <xf numFmtId="0" fontId="3" fillId="5" borderId="13" xfId="0" applyFont="1" applyFill="1" applyBorder="1" applyAlignment="1" applyProtection="1">
      <alignment vertical="center"/>
      <protection hidden="1"/>
    </xf>
    <xf numFmtId="0" fontId="3" fillId="5" borderId="5" xfId="0" applyFont="1" applyFill="1" applyBorder="1" applyAlignment="1" applyProtection="1">
      <alignment vertical="center"/>
      <protection hidden="1"/>
    </xf>
    <xf numFmtId="0" fontId="3" fillId="5" borderId="14" xfId="0" applyFont="1" applyFill="1" applyBorder="1" applyAlignment="1" applyProtection="1">
      <alignment vertical="center"/>
      <protection hidden="1"/>
    </xf>
    <xf numFmtId="1" fontId="11" fillId="0" borderId="21" xfId="0" applyNumberFormat="1" applyFont="1" applyBorder="1" applyAlignment="1" applyProtection="1">
      <alignment horizontal="center" vertical="center" wrapText="1"/>
      <protection locked="0"/>
    </xf>
    <xf numFmtId="1" fontId="11" fillId="0" borderId="22" xfId="0" applyNumberFormat="1" applyFont="1" applyBorder="1" applyAlignment="1" applyProtection="1">
      <alignment horizontal="center" vertical="center" wrapText="1"/>
      <protection locked="0"/>
    </xf>
    <xf numFmtId="1" fontId="11" fillId="0" borderId="23" xfId="0" applyNumberFormat="1" applyFont="1" applyBorder="1" applyAlignment="1" applyProtection="1">
      <alignment horizontal="center" vertical="center" wrapText="1"/>
      <protection locked="0"/>
    </xf>
  </cellXfs>
  <cellStyles count="1">
    <cellStyle name="Normal" xfId="0" builtinId="0"/>
  </cellStyles>
  <dxfs count="82">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
      <font>
        <b/>
        <i val="0"/>
        <color theme="0"/>
      </font>
      <fill>
        <patternFill>
          <bgColor rgb="FFFF0000"/>
        </patternFill>
      </fill>
    </dxf>
    <dxf>
      <font>
        <b/>
        <i val="0"/>
      </font>
      <fill>
        <patternFill>
          <bgColor rgb="FF66FF33"/>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66675</xdr:rowOff>
    </xdr:from>
    <xdr:to>
      <xdr:col>3</xdr:col>
      <xdr:colOff>190500</xdr:colOff>
      <xdr:row>4</xdr:row>
      <xdr:rowOff>123825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538" t="14120" r="16522" b="15205"/>
        <a:stretch>
          <a:fillRect/>
        </a:stretch>
      </xdr:blipFill>
      <xdr:spPr bwMode="auto">
        <a:xfrm>
          <a:off x="314325" y="238125"/>
          <a:ext cx="714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C124"/>
  <sheetViews>
    <sheetView tabSelected="1" topLeftCell="AB10" zoomScaleNormal="100" workbookViewId="0">
      <selection activeCell="F22" sqref="F22:H22"/>
    </sheetView>
  </sheetViews>
  <sheetFormatPr baseColWidth="10" defaultColWidth="4.7109375" defaultRowHeight="12.75" x14ac:dyDescent="0.25"/>
  <cols>
    <col min="1" max="1" width="2.140625" style="3" customWidth="1"/>
    <col min="2" max="2" width="4.7109375" style="3"/>
    <col min="3" max="8" width="5.7109375" style="3" customWidth="1"/>
    <col min="9" max="43" width="4.7109375" style="3"/>
    <col min="44" max="46" width="4.7109375" style="3" customWidth="1"/>
    <col min="47" max="49" width="3.7109375" style="3" customWidth="1"/>
    <col min="50" max="61" width="4.7109375" style="3"/>
    <col min="62" max="62" width="4.7109375" style="3" customWidth="1"/>
    <col min="63" max="67" width="3.7109375" style="3" customWidth="1"/>
    <col min="68" max="71" width="4.7109375" style="3" customWidth="1"/>
    <col min="72" max="74" width="3.7109375" style="3" customWidth="1"/>
    <col min="75" max="79" width="4.7109375" style="3" customWidth="1"/>
    <col min="80" max="84" width="3.7109375" style="3" customWidth="1"/>
    <col min="85" max="92" width="4.7109375" style="3" customWidth="1"/>
    <col min="93" max="93" width="4.7109375" style="4" customWidth="1"/>
    <col min="94" max="95" width="4.7109375" style="3" customWidth="1"/>
    <col min="96" max="96" width="4.7109375" style="3"/>
    <col min="97" max="99" width="3.7109375" style="3" customWidth="1"/>
    <col min="100" max="100" width="4.7109375" style="3"/>
    <col min="101" max="102" width="3.7109375" style="3" customWidth="1"/>
    <col min="103" max="103" width="4.7109375" style="3"/>
    <col min="104" max="104" width="5.28515625" style="3" customWidth="1"/>
    <col min="105" max="105" width="3.7109375" style="3" customWidth="1"/>
    <col min="106" max="16384" width="4.7109375" style="3"/>
  </cols>
  <sheetData>
    <row r="1" spans="2:104" s="149" customFormat="1" ht="13.5" thickBot="1" x14ac:dyDescent="0.3">
      <c r="CO1" s="150"/>
    </row>
    <row r="2" spans="2:104" s="149" customFormat="1" ht="16.5" customHeight="1" thickBot="1" x14ac:dyDescent="0.3">
      <c r="B2" s="151"/>
      <c r="C2" s="152"/>
      <c r="D2" s="153"/>
      <c r="E2" s="154" t="s">
        <v>3</v>
      </c>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6" t="s">
        <v>51</v>
      </c>
      <c r="CS2" s="157"/>
      <c r="CT2" s="157"/>
      <c r="CU2" s="157"/>
      <c r="CV2" s="157"/>
      <c r="CW2" s="158"/>
      <c r="CX2" s="159" t="s">
        <v>10</v>
      </c>
      <c r="CY2" s="159"/>
      <c r="CZ2" s="159"/>
    </row>
    <row r="3" spans="2:104" s="149" customFormat="1" ht="16.5" customHeight="1" thickBot="1" x14ac:dyDescent="0.3">
      <c r="B3" s="160"/>
      <c r="C3" s="161"/>
      <c r="D3" s="162"/>
      <c r="E3" s="154"/>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6" t="s">
        <v>52</v>
      </c>
      <c r="CS3" s="157"/>
      <c r="CT3" s="157"/>
      <c r="CU3" s="157"/>
      <c r="CV3" s="157"/>
      <c r="CW3" s="158"/>
      <c r="CX3" s="163" t="s">
        <v>132</v>
      </c>
      <c r="CY3" s="163"/>
      <c r="CZ3" s="163"/>
    </row>
    <row r="4" spans="2:104" s="149" customFormat="1" ht="16.5" customHeight="1" thickBot="1" x14ac:dyDescent="0.3">
      <c r="B4" s="160"/>
      <c r="C4" s="161"/>
      <c r="D4" s="162"/>
      <c r="E4" s="164" t="s">
        <v>100</v>
      </c>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56" t="s">
        <v>53</v>
      </c>
      <c r="CS4" s="157"/>
      <c r="CT4" s="157"/>
      <c r="CU4" s="157"/>
      <c r="CV4" s="157"/>
      <c r="CW4" s="158"/>
      <c r="CX4" s="166">
        <v>44314</v>
      </c>
      <c r="CY4" s="167"/>
      <c r="CZ4" s="167"/>
    </row>
    <row r="5" spans="2:104" s="149" customFormat="1" ht="16.5" customHeight="1" thickBot="1" x14ac:dyDescent="0.3">
      <c r="B5" s="168"/>
      <c r="C5" s="169"/>
      <c r="D5" s="170"/>
      <c r="E5" s="164"/>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56" t="s">
        <v>54</v>
      </c>
      <c r="CS5" s="157"/>
      <c r="CT5" s="157"/>
      <c r="CU5" s="157"/>
      <c r="CV5" s="157"/>
      <c r="CW5" s="158"/>
      <c r="CX5" s="159" t="s">
        <v>4</v>
      </c>
      <c r="CY5" s="159"/>
      <c r="CZ5" s="159"/>
    </row>
    <row r="6" spans="2:104" s="149" customFormat="1" ht="16.5" customHeight="1" thickBot="1" x14ac:dyDescent="0.3">
      <c r="B6" s="171" t="s">
        <v>5</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3"/>
      <c r="AQ6" s="174" t="s">
        <v>6</v>
      </c>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6"/>
      <c r="BU6" s="171" t="s">
        <v>7</v>
      </c>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3"/>
    </row>
    <row r="7" spans="2:104" s="149" customFormat="1" ht="16.5" customHeight="1" thickBot="1" x14ac:dyDescent="0.3">
      <c r="B7" s="177" t="s">
        <v>50</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9"/>
      <c r="AQ7" s="177" t="s">
        <v>8</v>
      </c>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9"/>
      <c r="BU7" s="180" t="s">
        <v>9</v>
      </c>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2"/>
    </row>
    <row r="8" spans="2:104" s="149" customFormat="1" ht="13.5" thickBot="1" x14ac:dyDescent="0.3">
      <c r="CO8" s="150"/>
    </row>
    <row r="9" spans="2:104" s="183" customFormat="1" ht="12" thickBot="1" x14ac:dyDescent="0.3">
      <c r="AC9" s="184" t="s">
        <v>108</v>
      </c>
      <c r="AD9" s="185"/>
      <c r="AE9" s="186"/>
      <c r="AN9" s="184" t="s">
        <v>108</v>
      </c>
      <c r="AO9" s="185"/>
      <c r="AP9" s="186"/>
      <c r="CO9" s="187"/>
    </row>
    <row r="10" spans="2:104" ht="21" customHeight="1" thickBot="1" x14ac:dyDescent="0.3">
      <c r="B10" s="188" t="s">
        <v>101</v>
      </c>
      <c r="C10" s="189"/>
      <c r="D10" s="189"/>
      <c r="E10" s="189"/>
      <c r="F10" s="189"/>
      <c r="G10" s="189"/>
      <c r="H10" s="189"/>
      <c r="I10" s="189"/>
      <c r="J10" s="189"/>
      <c r="K10" s="189"/>
      <c r="L10" s="189"/>
      <c r="M10" s="189"/>
      <c r="N10" s="190"/>
      <c r="O10" s="50"/>
      <c r="P10" s="51"/>
      <c r="Q10" s="51"/>
      <c r="R10" s="51"/>
      <c r="S10" s="51"/>
      <c r="T10" s="52"/>
      <c r="V10" s="191" t="s">
        <v>147</v>
      </c>
      <c r="W10" s="192"/>
      <c r="X10" s="192"/>
      <c r="Y10" s="192"/>
      <c r="Z10" s="192"/>
      <c r="AA10" s="192"/>
      <c r="AB10" s="192"/>
      <c r="AC10" s="18"/>
      <c r="AD10" s="19"/>
      <c r="AE10" s="20"/>
      <c r="AG10" s="191" t="s">
        <v>142</v>
      </c>
      <c r="AH10" s="192"/>
      <c r="AI10" s="192"/>
      <c r="AJ10" s="192"/>
      <c r="AK10" s="192"/>
      <c r="AL10" s="192"/>
      <c r="AM10" s="192"/>
      <c r="AN10" s="18"/>
      <c r="AO10" s="19"/>
      <c r="AP10" s="20"/>
    </row>
    <row r="11" spans="2:104" s="5" customFormat="1" ht="16.5" thickBot="1" x14ac:dyDescent="0.3">
      <c r="B11" s="146"/>
      <c r="C11" s="146"/>
      <c r="D11" s="146"/>
      <c r="E11" s="146"/>
      <c r="F11" s="146"/>
      <c r="G11" s="146"/>
      <c r="H11" s="146"/>
      <c r="I11" s="146"/>
      <c r="J11" s="146"/>
      <c r="K11" s="147"/>
      <c r="L11" s="146"/>
      <c r="M11" s="146"/>
      <c r="N11" s="147"/>
      <c r="O11" s="147"/>
      <c r="P11" s="147"/>
      <c r="Q11" s="147"/>
      <c r="R11" s="147"/>
      <c r="S11" s="147"/>
      <c r="T11" s="147"/>
      <c r="U11" s="147"/>
      <c r="CO11" s="4"/>
    </row>
    <row r="12" spans="2:104" s="193" customFormat="1" ht="39.75" customHeight="1" thickBot="1" x14ac:dyDescent="0.3">
      <c r="B12" s="194" t="s">
        <v>102</v>
      </c>
      <c r="C12" s="195"/>
      <c r="D12" s="195"/>
      <c r="E12" s="195"/>
      <c r="F12" s="195"/>
      <c r="G12" s="195"/>
      <c r="H12" s="195"/>
      <c r="I12" s="195"/>
      <c r="J12" s="195"/>
      <c r="K12" s="195"/>
      <c r="L12" s="195"/>
      <c r="M12" s="195"/>
      <c r="N12" s="195"/>
      <c r="O12" s="195"/>
      <c r="P12" s="195"/>
      <c r="Q12" s="195"/>
      <c r="R12" s="195"/>
      <c r="S12" s="195"/>
      <c r="T12" s="195"/>
      <c r="U12" s="195"/>
      <c r="V12" s="195"/>
      <c r="W12" s="195"/>
      <c r="X12" s="196"/>
      <c r="Y12" s="197"/>
      <c r="Z12" s="198" t="s">
        <v>116</v>
      </c>
      <c r="AA12" s="199"/>
      <c r="AB12" s="199"/>
      <c r="AC12" s="199"/>
      <c r="AD12" s="200"/>
      <c r="AE12" s="198" t="s">
        <v>125</v>
      </c>
      <c r="AF12" s="199"/>
      <c r="AG12" s="199"/>
      <c r="AH12" s="199"/>
      <c r="AI12" s="199"/>
      <c r="AJ12" s="199"/>
      <c r="AK12" s="199"/>
      <c r="AL12" s="199"/>
      <c r="AM12" s="199"/>
      <c r="AN12" s="199"/>
      <c r="AO12" s="199"/>
      <c r="AP12" s="200"/>
      <c r="AR12" s="201" t="s">
        <v>85</v>
      </c>
      <c r="AS12" s="202"/>
      <c r="AT12" s="202"/>
      <c r="AU12" s="202"/>
      <c r="AV12" s="202"/>
      <c r="AW12" s="202"/>
      <c r="AX12" s="202"/>
      <c r="AY12" s="203"/>
      <c r="BQ12" s="204"/>
      <c r="BR12" s="205"/>
      <c r="BS12" s="205"/>
      <c r="BT12" s="205"/>
      <c r="BU12" s="205"/>
      <c r="BV12" s="205"/>
      <c r="BW12" s="205"/>
      <c r="BX12" s="205"/>
      <c r="BY12" s="205"/>
      <c r="BZ12" s="205"/>
      <c r="CA12" s="206"/>
      <c r="CB12" s="205"/>
      <c r="CO12" s="205"/>
    </row>
    <row r="13" spans="2:104" s="5" customFormat="1" ht="18" customHeight="1" thickBot="1" x14ac:dyDescent="0.3">
      <c r="B13" s="207" t="s">
        <v>115</v>
      </c>
      <c r="C13" s="208"/>
      <c r="D13" s="208"/>
      <c r="E13" s="208"/>
      <c r="F13" s="209"/>
      <c r="G13" s="21"/>
      <c r="H13" s="22"/>
      <c r="I13" s="22"/>
      <c r="J13" s="22"/>
      <c r="K13" s="22"/>
      <c r="L13" s="22"/>
      <c r="M13" s="22"/>
      <c r="N13" s="22"/>
      <c r="O13" s="22"/>
      <c r="P13" s="22"/>
      <c r="Q13" s="22"/>
      <c r="R13" s="22"/>
      <c r="S13" s="22"/>
      <c r="T13" s="22"/>
      <c r="U13" s="22"/>
      <c r="V13" s="22"/>
      <c r="W13" s="22"/>
      <c r="X13" s="23"/>
      <c r="Y13" s="12"/>
      <c r="Z13" s="53"/>
      <c r="AA13" s="54"/>
      <c r="AB13" s="54"/>
      <c r="AC13" s="54"/>
      <c r="AD13" s="55"/>
      <c r="AE13" s="53"/>
      <c r="AF13" s="54"/>
      <c r="AG13" s="54"/>
      <c r="AH13" s="54"/>
      <c r="AI13" s="54"/>
      <c r="AJ13" s="54"/>
      <c r="AK13" s="54"/>
      <c r="AL13" s="54"/>
      <c r="AM13" s="54"/>
      <c r="AN13" s="54"/>
      <c r="AO13" s="54"/>
      <c r="AP13" s="55"/>
      <c r="AR13" s="53"/>
      <c r="AS13" s="54"/>
      <c r="AT13" s="54"/>
      <c r="AU13" s="54"/>
      <c r="AV13" s="54"/>
      <c r="AW13" s="54"/>
      <c r="AX13" s="54"/>
      <c r="AY13" s="55"/>
      <c r="BA13" s="14" t="s">
        <v>124</v>
      </c>
      <c r="BB13" s="15"/>
      <c r="BC13" s="15"/>
      <c r="BD13" s="16"/>
      <c r="BE13" s="4"/>
      <c r="BF13" s="4"/>
      <c r="BG13" s="4"/>
      <c r="BH13" s="4"/>
      <c r="BI13" s="4"/>
      <c r="BJ13" s="4"/>
      <c r="BK13" s="4"/>
      <c r="BL13" s="4"/>
      <c r="BM13" s="4"/>
      <c r="BP13" s="17" t="s">
        <v>144</v>
      </c>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row>
    <row r="14" spans="2:104" s="5" customFormat="1" ht="18" customHeight="1" thickBot="1" x14ac:dyDescent="0.3">
      <c r="B14" s="207" t="s">
        <v>27</v>
      </c>
      <c r="C14" s="208"/>
      <c r="D14" s="208"/>
      <c r="E14" s="208"/>
      <c r="F14" s="209"/>
      <c r="G14" s="21"/>
      <c r="H14" s="22"/>
      <c r="I14" s="22"/>
      <c r="J14" s="22"/>
      <c r="K14" s="22"/>
      <c r="L14" s="22"/>
      <c r="M14" s="22"/>
      <c r="N14" s="22"/>
      <c r="O14" s="22"/>
      <c r="P14" s="22"/>
      <c r="Q14" s="22"/>
      <c r="R14" s="22"/>
      <c r="S14" s="22"/>
      <c r="T14" s="22"/>
      <c r="U14" s="22"/>
      <c r="V14" s="22"/>
      <c r="W14" s="22"/>
      <c r="X14" s="23"/>
      <c r="Y14" s="13"/>
      <c r="Z14" s="56"/>
      <c r="AA14" s="57"/>
      <c r="AB14" s="57"/>
      <c r="AC14" s="57"/>
      <c r="AD14" s="58"/>
      <c r="AE14" s="56"/>
      <c r="AF14" s="57"/>
      <c r="AG14" s="57"/>
      <c r="AH14" s="57"/>
      <c r="AI14" s="57"/>
      <c r="AJ14" s="57"/>
      <c r="AK14" s="57"/>
      <c r="AL14" s="57"/>
      <c r="AM14" s="57"/>
      <c r="AN14" s="57"/>
      <c r="AO14" s="57"/>
      <c r="AP14" s="58"/>
      <c r="AR14" s="56"/>
      <c r="AS14" s="57"/>
      <c r="AT14" s="57"/>
      <c r="AU14" s="57"/>
      <c r="AV14" s="57"/>
      <c r="AW14" s="57"/>
      <c r="AX14" s="57"/>
      <c r="AY14" s="58"/>
      <c r="BA14" s="62"/>
      <c r="BB14" s="63"/>
      <c r="BC14" s="63"/>
      <c r="BD14" s="63"/>
      <c r="BE14" s="63"/>
      <c r="BF14" s="63"/>
      <c r="BG14" s="63"/>
      <c r="BH14" s="63"/>
      <c r="BI14" s="63"/>
      <c r="BJ14" s="63"/>
      <c r="BK14" s="63"/>
      <c r="BL14" s="63"/>
      <c r="BM14" s="64"/>
      <c r="BP14" s="17" t="s">
        <v>145</v>
      </c>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row>
    <row r="15" spans="2:104" s="210" customFormat="1" ht="11.25" customHeight="1" thickBot="1" x14ac:dyDescent="0.3">
      <c r="B15" s="211"/>
      <c r="C15" s="211"/>
      <c r="D15" s="211"/>
      <c r="E15" s="212"/>
      <c r="F15" s="212"/>
      <c r="G15" s="212"/>
      <c r="H15" s="212"/>
      <c r="I15" s="212"/>
      <c r="J15" s="212"/>
      <c r="K15" s="212"/>
      <c r="L15" s="212"/>
      <c r="M15" s="212"/>
      <c r="N15" s="212"/>
      <c r="O15" s="212"/>
      <c r="P15" s="212"/>
      <c r="Q15" s="212"/>
      <c r="R15" s="212"/>
      <c r="S15" s="212"/>
      <c r="T15" s="212"/>
      <c r="U15" s="212"/>
      <c r="V15" s="212"/>
      <c r="W15" s="212"/>
      <c r="X15" s="212"/>
      <c r="Y15" s="211"/>
      <c r="Z15" s="212"/>
      <c r="AA15" s="212"/>
      <c r="AB15" s="212"/>
      <c r="AC15" s="212"/>
      <c r="AD15" s="212"/>
      <c r="AE15" s="212"/>
      <c r="AF15" s="212"/>
      <c r="AG15" s="212"/>
      <c r="AH15" s="212"/>
      <c r="AI15" s="212"/>
      <c r="AJ15" s="212"/>
      <c r="AK15" s="150"/>
      <c r="AL15" s="212"/>
      <c r="AM15" s="212"/>
      <c r="AN15" s="212"/>
      <c r="AO15" s="212"/>
      <c r="AP15" s="212"/>
      <c r="AQ15" s="212"/>
      <c r="AR15" s="212"/>
      <c r="AS15" s="212"/>
      <c r="AT15" s="150"/>
      <c r="AU15" s="212"/>
      <c r="AV15" s="212"/>
      <c r="AW15" s="212"/>
      <c r="AX15" s="212"/>
      <c r="AY15" s="212"/>
      <c r="AZ15" s="212"/>
      <c r="BA15" s="212"/>
      <c r="BB15" s="212"/>
      <c r="BC15" s="212"/>
      <c r="BD15" s="212"/>
      <c r="BE15" s="212"/>
      <c r="BF15" s="212"/>
      <c r="BG15" s="212"/>
      <c r="BH15" s="212"/>
      <c r="BI15" s="212"/>
      <c r="BJ15" s="212"/>
      <c r="BK15" s="212"/>
      <c r="BL15" s="212"/>
      <c r="BN15" s="212"/>
      <c r="BO15" s="212"/>
      <c r="BP15" s="212"/>
      <c r="BQ15" s="212"/>
      <c r="BR15" s="212"/>
      <c r="BS15" s="212"/>
      <c r="BT15" s="212"/>
      <c r="BU15" s="212"/>
      <c r="BV15" s="212"/>
      <c r="BW15" s="212"/>
      <c r="BX15" s="212"/>
      <c r="CO15" s="150"/>
    </row>
    <row r="16" spans="2:104" s="149" customFormat="1" ht="23.25" customHeight="1" thickBot="1" x14ac:dyDescent="0.3">
      <c r="B16" s="213" t="s">
        <v>103</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5"/>
      <c r="BO16" s="216"/>
      <c r="BP16" s="213" t="s">
        <v>104</v>
      </c>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5"/>
    </row>
    <row r="17" spans="2:104" s="223" customFormat="1" ht="15.75" customHeight="1" x14ac:dyDescent="0.25">
      <c r="B17" s="217" t="s">
        <v>21</v>
      </c>
      <c r="C17" s="218" t="s">
        <v>148</v>
      </c>
      <c r="D17" s="219"/>
      <c r="E17" s="219"/>
      <c r="F17" s="219"/>
      <c r="G17" s="219"/>
      <c r="H17" s="219"/>
      <c r="I17" s="219"/>
      <c r="J17" s="219"/>
      <c r="K17" s="219"/>
      <c r="L17" s="219"/>
      <c r="M17" s="219"/>
      <c r="N17" s="219"/>
      <c r="O17" s="220"/>
      <c r="P17" s="218" t="s">
        <v>128</v>
      </c>
      <c r="Q17" s="219"/>
      <c r="R17" s="219"/>
      <c r="S17" s="219"/>
      <c r="T17" s="219"/>
      <c r="U17" s="219"/>
      <c r="V17" s="219"/>
      <c r="W17" s="219"/>
      <c r="X17" s="219"/>
      <c r="Y17" s="219"/>
      <c r="Z17" s="219"/>
      <c r="AA17" s="219"/>
      <c r="AB17" s="220"/>
      <c r="AC17" s="221" t="s">
        <v>42</v>
      </c>
      <c r="AD17" s="222"/>
      <c r="AE17" s="218" t="s">
        <v>99</v>
      </c>
      <c r="AF17" s="219"/>
      <c r="AG17" s="219"/>
      <c r="AH17" s="219"/>
      <c r="AI17" s="219"/>
      <c r="AJ17" s="219"/>
      <c r="AK17" s="219"/>
      <c r="AL17" s="219"/>
      <c r="AM17" s="219"/>
      <c r="AN17" s="219"/>
      <c r="AO17" s="220"/>
      <c r="AP17" s="218" t="s">
        <v>97</v>
      </c>
      <c r="AQ17" s="219"/>
      <c r="AR17" s="219"/>
      <c r="AS17" s="220"/>
      <c r="AT17" s="218" t="s">
        <v>84</v>
      </c>
      <c r="AU17" s="219"/>
      <c r="AV17" s="219"/>
      <c r="AW17" s="219"/>
      <c r="AX17" s="219"/>
      <c r="AY17" s="219"/>
      <c r="AZ17" s="220"/>
      <c r="BA17" s="218" t="s">
        <v>43</v>
      </c>
      <c r="BB17" s="219"/>
      <c r="BC17" s="219"/>
      <c r="BD17" s="220"/>
      <c r="BE17" s="218" t="s">
        <v>143</v>
      </c>
      <c r="BF17" s="219"/>
      <c r="BG17" s="219"/>
      <c r="BH17" s="220"/>
      <c r="BI17" s="218" t="s">
        <v>44</v>
      </c>
      <c r="BJ17" s="219"/>
      <c r="BK17" s="219"/>
      <c r="BL17" s="219"/>
      <c r="BM17" s="219"/>
      <c r="BN17" s="220"/>
      <c r="BO17" s="197"/>
      <c r="BP17" s="218" t="s">
        <v>32</v>
      </c>
      <c r="BQ17" s="219"/>
      <c r="BR17" s="219"/>
      <c r="BS17" s="219"/>
      <c r="BT17" s="219"/>
      <c r="BU17" s="220"/>
      <c r="BV17" s="218" t="s">
        <v>12</v>
      </c>
      <c r="BW17" s="219"/>
      <c r="BX17" s="219"/>
      <c r="BY17" s="219"/>
      <c r="BZ17" s="219"/>
      <c r="CA17" s="220"/>
      <c r="CB17" s="218" t="s">
        <v>39</v>
      </c>
      <c r="CC17" s="219"/>
      <c r="CD17" s="219"/>
      <c r="CE17" s="219"/>
      <c r="CF17" s="220"/>
      <c r="CG17" s="218" t="s">
        <v>33</v>
      </c>
      <c r="CH17" s="219"/>
      <c r="CI17" s="220"/>
      <c r="CJ17" s="218" t="s">
        <v>83</v>
      </c>
      <c r="CK17" s="219"/>
      <c r="CL17" s="219"/>
      <c r="CM17" s="219"/>
      <c r="CN17" s="219"/>
      <c r="CO17" s="219"/>
      <c r="CP17" s="219"/>
      <c r="CQ17" s="220"/>
      <c r="CR17" s="219" t="s">
        <v>0</v>
      </c>
      <c r="CS17" s="219"/>
      <c r="CT17" s="219"/>
      <c r="CU17" s="219"/>
      <c r="CV17" s="219"/>
      <c r="CW17" s="219"/>
      <c r="CX17" s="219"/>
      <c r="CY17" s="219"/>
      <c r="CZ17" s="220"/>
    </row>
    <row r="18" spans="2:104" s="233" customFormat="1" ht="16.5" customHeight="1" thickBot="1" x14ac:dyDescent="0.3">
      <c r="B18" s="224"/>
      <c r="C18" s="225"/>
      <c r="D18" s="226"/>
      <c r="E18" s="226"/>
      <c r="F18" s="226"/>
      <c r="G18" s="226"/>
      <c r="H18" s="226"/>
      <c r="I18" s="226"/>
      <c r="J18" s="226"/>
      <c r="K18" s="226"/>
      <c r="L18" s="226"/>
      <c r="M18" s="226"/>
      <c r="N18" s="226"/>
      <c r="O18" s="227"/>
      <c r="P18" s="225"/>
      <c r="Q18" s="226"/>
      <c r="R18" s="226"/>
      <c r="S18" s="226"/>
      <c r="T18" s="226"/>
      <c r="U18" s="226"/>
      <c r="V18" s="226"/>
      <c r="W18" s="226"/>
      <c r="X18" s="226"/>
      <c r="Y18" s="226"/>
      <c r="Z18" s="226"/>
      <c r="AA18" s="226"/>
      <c r="AB18" s="227"/>
      <c r="AC18" s="228"/>
      <c r="AD18" s="229"/>
      <c r="AE18" s="230"/>
      <c r="AF18" s="231"/>
      <c r="AG18" s="231"/>
      <c r="AH18" s="231"/>
      <c r="AI18" s="231"/>
      <c r="AJ18" s="231"/>
      <c r="AK18" s="231"/>
      <c r="AL18" s="231"/>
      <c r="AM18" s="231"/>
      <c r="AN18" s="231"/>
      <c r="AO18" s="232"/>
      <c r="AP18" s="230"/>
      <c r="AQ18" s="231"/>
      <c r="AR18" s="231"/>
      <c r="AS18" s="232"/>
      <c r="AT18" s="225"/>
      <c r="AU18" s="226"/>
      <c r="AV18" s="226"/>
      <c r="AW18" s="226"/>
      <c r="AX18" s="226"/>
      <c r="AY18" s="226"/>
      <c r="AZ18" s="227"/>
      <c r="BA18" s="225"/>
      <c r="BB18" s="226"/>
      <c r="BC18" s="226"/>
      <c r="BD18" s="227"/>
      <c r="BE18" s="230"/>
      <c r="BF18" s="231"/>
      <c r="BG18" s="231"/>
      <c r="BH18" s="232"/>
      <c r="BI18" s="225"/>
      <c r="BJ18" s="226"/>
      <c r="BK18" s="226"/>
      <c r="BL18" s="226"/>
      <c r="BM18" s="226"/>
      <c r="BN18" s="227"/>
      <c r="BO18" s="197"/>
      <c r="BP18" s="225"/>
      <c r="BQ18" s="226"/>
      <c r="BR18" s="226"/>
      <c r="BS18" s="226"/>
      <c r="BT18" s="226"/>
      <c r="BU18" s="227"/>
      <c r="BV18" s="230"/>
      <c r="BW18" s="231"/>
      <c r="BX18" s="231"/>
      <c r="BY18" s="231"/>
      <c r="BZ18" s="231"/>
      <c r="CA18" s="232"/>
      <c r="CB18" s="230"/>
      <c r="CC18" s="231"/>
      <c r="CD18" s="231"/>
      <c r="CE18" s="231"/>
      <c r="CF18" s="232"/>
      <c r="CG18" s="230"/>
      <c r="CH18" s="231"/>
      <c r="CI18" s="232"/>
      <c r="CJ18" s="225"/>
      <c r="CK18" s="226"/>
      <c r="CL18" s="226"/>
      <c r="CM18" s="226"/>
      <c r="CN18" s="226"/>
      <c r="CO18" s="226"/>
      <c r="CP18" s="226"/>
      <c r="CQ18" s="227"/>
      <c r="CR18" s="231"/>
      <c r="CS18" s="231"/>
      <c r="CT18" s="231"/>
      <c r="CU18" s="231"/>
      <c r="CV18" s="231"/>
      <c r="CW18" s="231"/>
      <c r="CX18" s="231"/>
      <c r="CY18" s="231"/>
      <c r="CZ18" s="232"/>
    </row>
    <row r="19" spans="2:104" s="233" customFormat="1" ht="51" customHeight="1" thickBot="1" x14ac:dyDescent="0.3">
      <c r="B19" s="234"/>
      <c r="C19" s="235" t="s">
        <v>126</v>
      </c>
      <c r="D19" s="236"/>
      <c r="E19" s="237"/>
      <c r="F19" s="238" t="s">
        <v>138</v>
      </c>
      <c r="G19" s="239"/>
      <c r="H19" s="240"/>
      <c r="I19" s="235" t="s">
        <v>127</v>
      </c>
      <c r="J19" s="236"/>
      <c r="K19" s="236"/>
      <c r="L19" s="236"/>
      <c r="M19" s="236"/>
      <c r="N19" s="236"/>
      <c r="O19" s="237"/>
      <c r="P19" s="241" t="s">
        <v>81</v>
      </c>
      <c r="Q19" s="242"/>
      <c r="R19" s="242"/>
      <c r="S19" s="243"/>
      <c r="T19" s="238" t="s">
        <v>35</v>
      </c>
      <c r="U19" s="239"/>
      <c r="V19" s="239"/>
      <c r="W19" s="239"/>
      <c r="X19" s="239"/>
      <c r="Y19" s="239"/>
      <c r="Z19" s="239"/>
      <c r="AA19" s="239"/>
      <c r="AB19" s="240"/>
      <c r="AC19" s="244" t="s">
        <v>30</v>
      </c>
      <c r="AD19" s="245" t="s">
        <v>31</v>
      </c>
      <c r="AE19" s="225"/>
      <c r="AF19" s="226"/>
      <c r="AG19" s="226"/>
      <c r="AH19" s="226"/>
      <c r="AI19" s="226"/>
      <c r="AJ19" s="226"/>
      <c r="AK19" s="226"/>
      <c r="AL19" s="226"/>
      <c r="AM19" s="226"/>
      <c r="AN19" s="226"/>
      <c r="AO19" s="227"/>
      <c r="AP19" s="230"/>
      <c r="AQ19" s="231"/>
      <c r="AR19" s="231"/>
      <c r="AS19" s="232"/>
      <c r="AT19" s="184" t="s">
        <v>28</v>
      </c>
      <c r="AU19" s="185"/>
      <c r="AV19" s="185"/>
      <c r="AW19" s="186"/>
      <c r="AX19" s="184" t="s">
        <v>29</v>
      </c>
      <c r="AY19" s="185"/>
      <c r="AZ19" s="186"/>
      <c r="BA19" s="246" t="s">
        <v>41</v>
      </c>
      <c r="BB19" s="246" t="s">
        <v>25</v>
      </c>
      <c r="BC19" s="246" t="s">
        <v>40</v>
      </c>
      <c r="BD19" s="246" t="s">
        <v>22</v>
      </c>
      <c r="BE19" s="225"/>
      <c r="BF19" s="226"/>
      <c r="BG19" s="226"/>
      <c r="BH19" s="227"/>
      <c r="BI19" s="247" t="s">
        <v>23</v>
      </c>
      <c r="BJ19" s="247"/>
      <c r="BK19" s="247"/>
      <c r="BL19" s="247" t="s">
        <v>24</v>
      </c>
      <c r="BM19" s="247"/>
      <c r="BN19" s="247"/>
      <c r="BO19" s="248"/>
      <c r="BP19" s="184" t="s">
        <v>28</v>
      </c>
      <c r="BQ19" s="185"/>
      <c r="BR19" s="185"/>
      <c r="BS19" s="184" t="s">
        <v>29</v>
      </c>
      <c r="BT19" s="185"/>
      <c r="BU19" s="186"/>
      <c r="BV19" s="230"/>
      <c r="BW19" s="231"/>
      <c r="BX19" s="231"/>
      <c r="BY19" s="231"/>
      <c r="BZ19" s="231"/>
      <c r="CA19" s="232"/>
      <c r="CB19" s="225"/>
      <c r="CC19" s="226"/>
      <c r="CD19" s="226"/>
      <c r="CE19" s="226"/>
      <c r="CF19" s="227"/>
      <c r="CG19" s="225"/>
      <c r="CH19" s="226"/>
      <c r="CI19" s="227"/>
      <c r="CJ19" s="238" t="s">
        <v>26</v>
      </c>
      <c r="CK19" s="239"/>
      <c r="CL19" s="239"/>
      <c r="CM19" s="240"/>
      <c r="CN19" s="238" t="s">
        <v>27</v>
      </c>
      <c r="CO19" s="239"/>
      <c r="CP19" s="239"/>
      <c r="CQ19" s="240"/>
      <c r="CR19" s="226"/>
      <c r="CS19" s="226"/>
      <c r="CT19" s="226"/>
      <c r="CU19" s="226"/>
      <c r="CV19" s="226"/>
      <c r="CW19" s="226"/>
      <c r="CX19" s="226"/>
      <c r="CY19" s="226"/>
      <c r="CZ19" s="227"/>
    </row>
    <row r="20" spans="2:104" s="6" customFormat="1" ht="24.95" customHeight="1" x14ac:dyDescent="0.25">
      <c r="B20" s="65">
        <v>1</v>
      </c>
      <c r="C20" s="66"/>
      <c r="D20" s="67"/>
      <c r="E20" s="68"/>
      <c r="F20" s="66"/>
      <c r="G20" s="67"/>
      <c r="H20" s="68"/>
      <c r="I20" s="69"/>
      <c r="J20" s="70"/>
      <c r="K20" s="70"/>
      <c r="L20" s="70"/>
      <c r="M20" s="70"/>
      <c r="N20" s="70"/>
      <c r="O20" s="71"/>
      <c r="P20" s="312"/>
      <c r="Q20" s="313"/>
      <c r="R20" s="313"/>
      <c r="S20" s="314"/>
      <c r="T20" s="72"/>
      <c r="U20" s="73"/>
      <c r="V20" s="73"/>
      <c r="W20" s="73"/>
      <c r="X20" s="73"/>
      <c r="Y20" s="73"/>
      <c r="Z20" s="73"/>
      <c r="AA20" s="73"/>
      <c r="AB20" s="74"/>
      <c r="AC20" s="65"/>
      <c r="AD20" s="75"/>
      <c r="AE20" s="24"/>
      <c r="AF20" s="25"/>
      <c r="AG20" s="25"/>
      <c r="AH20" s="25"/>
      <c r="AI20" s="25"/>
      <c r="AJ20" s="25"/>
      <c r="AK20" s="25"/>
      <c r="AL20" s="25"/>
      <c r="AM20" s="25"/>
      <c r="AN20" s="25"/>
      <c r="AO20" s="26"/>
      <c r="AP20" s="69"/>
      <c r="AQ20" s="70"/>
      <c r="AR20" s="70"/>
      <c r="AS20" s="71"/>
      <c r="AT20" s="76"/>
      <c r="AU20" s="77"/>
      <c r="AV20" s="77"/>
      <c r="AW20" s="78"/>
      <c r="AX20" s="79"/>
      <c r="AY20" s="80"/>
      <c r="AZ20" s="81"/>
      <c r="BA20" s="82"/>
      <c r="BB20" s="82"/>
      <c r="BC20" s="82"/>
      <c r="BD20" s="82"/>
      <c r="BE20" s="69"/>
      <c r="BF20" s="70"/>
      <c r="BG20" s="70"/>
      <c r="BH20" s="71"/>
      <c r="BI20" s="66"/>
      <c r="BJ20" s="67"/>
      <c r="BK20" s="68"/>
      <c r="BL20" s="66"/>
      <c r="BM20" s="67"/>
      <c r="BN20" s="68"/>
      <c r="BO20" s="83"/>
      <c r="BP20" s="76"/>
      <c r="BQ20" s="77"/>
      <c r="BR20" s="78"/>
      <c r="BS20" s="249" t="e">
        <f>(BP20*100%)/AT20</f>
        <v>#DIV/0!</v>
      </c>
      <c r="BT20" s="250"/>
      <c r="BU20" s="251"/>
      <c r="BV20" s="84"/>
      <c r="BW20" s="85"/>
      <c r="BX20" s="85"/>
      <c r="BY20" s="85"/>
      <c r="BZ20" s="85"/>
      <c r="CA20" s="86"/>
      <c r="CB20" s="87"/>
      <c r="CC20" s="88"/>
      <c r="CD20" s="88"/>
      <c r="CE20" s="88"/>
      <c r="CF20" s="89"/>
      <c r="CG20" s="258" t="e">
        <f>IF(BS20=100%,"SI","NO")</f>
        <v>#DIV/0!</v>
      </c>
      <c r="CH20" s="259"/>
      <c r="CI20" s="260"/>
      <c r="CJ20" s="69"/>
      <c r="CK20" s="70"/>
      <c r="CL20" s="70"/>
      <c r="CM20" s="71"/>
      <c r="CN20" s="69"/>
      <c r="CO20" s="70"/>
      <c r="CP20" s="70"/>
      <c r="CQ20" s="71"/>
      <c r="CR20" s="267" t="e">
        <f>IF(CG20="SI",$BP$14,$BP$13)</f>
        <v>#DIV/0!</v>
      </c>
      <c r="CS20" s="268"/>
      <c r="CT20" s="268"/>
      <c r="CU20" s="268"/>
      <c r="CV20" s="268"/>
      <c r="CW20" s="268"/>
      <c r="CX20" s="268"/>
      <c r="CY20" s="268"/>
      <c r="CZ20" s="269"/>
    </row>
    <row r="21" spans="2:104" s="6" customFormat="1" ht="24.95" customHeight="1" x14ac:dyDescent="0.25">
      <c r="B21" s="90">
        <v>2</v>
      </c>
      <c r="C21" s="91"/>
      <c r="D21" s="92"/>
      <c r="E21" s="93"/>
      <c r="F21" s="91"/>
      <c r="G21" s="92"/>
      <c r="H21" s="93"/>
      <c r="I21" s="94"/>
      <c r="J21" s="95"/>
      <c r="K21" s="95"/>
      <c r="L21" s="95"/>
      <c r="M21" s="95"/>
      <c r="N21" s="95"/>
      <c r="O21" s="96"/>
      <c r="P21" s="97"/>
      <c r="Q21" s="98"/>
      <c r="R21" s="98"/>
      <c r="S21" s="99"/>
      <c r="T21" s="100"/>
      <c r="U21" s="101"/>
      <c r="V21" s="101"/>
      <c r="W21" s="101"/>
      <c r="X21" s="101"/>
      <c r="Y21" s="101"/>
      <c r="Z21" s="101"/>
      <c r="AA21" s="101"/>
      <c r="AB21" s="102"/>
      <c r="AC21" s="90"/>
      <c r="AD21" s="103"/>
      <c r="AE21" s="59"/>
      <c r="AF21" s="60"/>
      <c r="AG21" s="60"/>
      <c r="AH21" s="60"/>
      <c r="AI21" s="60"/>
      <c r="AJ21" s="60"/>
      <c r="AK21" s="60"/>
      <c r="AL21" s="60"/>
      <c r="AM21" s="60"/>
      <c r="AN21" s="60"/>
      <c r="AO21" s="61"/>
      <c r="AP21" s="94"/>
      <c r="AQ21" s="95"/>
      <c r="AR21" s="95"/>
      <c r="AS21" s="96"/>
      <c r="AT21" s="104"/>
      <c r="AU21" s="105"/>
      <c r="AV21" s="105"/>
      <c r="AW21" s="106"/>
      <c r="AX21" s="107"/>
      <c r="AY21" s="108"/>
      <c r="AZ21" s="109"/>
      <c r="BA21" s="110"/>
      <c r="BB21" s="110"/>
      <c r="BC21" s="110"/>
      <c r="BD21" s="110"/>
      <c r="BE21" s="94"/>
      <c r="BF21" s="95"/>
      <c r="BG21" s="95"/>
      <c r="BH21" s="96"/>
      <c r="BI21" s="91"/>
      <c r="BJ21" s="92"/>
      <c r="BK21" s="93"/>
      <c r="BL21" s="91"/>
      <c r="BM21" s="92"/>
      <c r="BN21" s="93"/>
      <c r="BO21" s="111"/>
      <c r="BP21" s="104"/>
      <c r="BQ21" s="105"/>
      <c r="BR21" s="106"/>
      <c r="BS21" s="252" t="e">
        <f t="shared" ref="BS21:BS24" si="0">(BP21*100%)/AT21</f>
        <v>#DIV/0!</v>
      </c>
      <c r="BT21" s="253"/>
      <c r="BU21" s="254"/>
      <c r="BV21" s="112"/>
      <c r="BW21" s="113"/>
      <c r="BX21" s="113"/>
      <c r="BY21" s="113"/>
      <c r="BZ21" s="113"/>
      <c r="CA21" s="114"/>
      <c r="CB21" s="115"/>
      <c r="CC21" s="116"/>
      <c r="CD21" s="116"/>
      <c r="CE21" s="116"/>
      <c r="CF21" s="117"/>
      <c r="CG21" s="261" t="e">
        <f t="shared" ref="CG21:CG24" si="1">IF(BS21=100%,"SI","NO")</f>
        <v>#DIV/0!</v>
      </c>
      <c r="CH21" s="262"/>
      <c r="CI21" s="263"/>
      <c r="CJ21" s="94"/>
      <c r="CK21" s="95"/>
      <c r="CL21" s="95"/>
      <c r="CM21" s="96"/>
      <c r="CN21" s="94"/>
      <c r="CO21" s="95"/>
      <c r="CP21" s="95"/>
      <c r="CQ21" s="96"/>
      <c r="CR21" s="270" t="e">
        <f t="shared" ref="CR21:CR25" si="2">IF(CG21="SI",$BP$14,$BP$13)</f>
        <v>#DIV/0!</v>
      </c>
      <c r="CS21" s="271"/>
      <c r="CT21" s="271"/>
      <c r="CU21" s="271"/>
      <c r="CV21" s="271"/>
      <c r="CW21" s="271"/>
      <c r="CX21" s="271"/>
      <c r="CY21" s="271"/>
      <c r="CZ21" s="272"/>
    </row>
    <row r="22" spans="2:104" s="6" customFormat="1" ht="24.95" customHeight="1" x14ac:dyDescent="0.25">
      <c r="B22" s="90">
        <v>3</v>
      </c>
      <c r="C22" s="91"/>
      <c r="D22" s="92"/>
      <c r="E22" s="93"/>
      <c r="F22" s="91"/>
      <c r="G22" s="92"/>
      <c r="H22" s="93"/>
      <c r="I22" s="94"/>
      <c r="J22" s="95"/>
      <c r="K22" s="95"/>
      <c r="L22" s="95"/>
      <c r="M22" s="95"/>
      <c r="N22" s="95"/>
      <c r="O22" s="96"/>
      <c r="P22" s="97"/>
      <c r="Q22" s="98"/>
      <c r="R22" s="98"/>
      <c r="S22" s="99"/>
      <c r="T22" s="100"/>
      <c r="U22" s="101"/>
      <c r="V22" s="101"/>
      <c r="W22" s="101"/>
      <c r="X22" s="101"/>
      <c r="Y22" s="101"/>
      <c r="Z22" s="101"/>
      <c r="AA22" s="101"/>
      <c r="AB22" s="102"/>
      <c r="AC22" s="90"/>
      <c r="AD22" s="103"/>
      <c r="AE22" s="59"/>
      <c r="AF22" s="60"/>
      <c r="AG22" s="60"/>
      <c r="AH22" s="60"/>
      <c r="AI22" s="60"/>
      <c r="AJ22" s="60"/>
      <c r="AK22" s="60"/>
      <c r="AL22" s="60"/>
      <c r="AM22" s="60"/>
      <c r="AN22" s="60"/>
      <c r="AO22" s="61"/>
      <c r="AP22" s="94"/>
      <c r="AQ22" s="95"/>
      <c r="AR22" s="95"/>
      <c r="AS22" s="96"/>
      <c r="AT22" s="104"/>
      <c r="AU22" s="105"/>
      <c r="AV22" s="105"/>
      <c r="AW22" s="106"/>
      <c r="AX22" s="107"/>
      <c r="AY22" s="108"/>
      <c r="AZ22" s="109"/>
      <c r="BA22" s="110"/>
      <c r="BB22" s="110"/>
      <c r="BC22" s="110"/>
      <c r="BD22" s="110"/>
      <c r="BE22" s="94"/>
      <c r="BF22" s="95"/>
      <c r="BG22" s="95"/>
      <c r="BH22" s="96"/>
      <c r="BI22" s="91"/>
      <c r="BJ22" s="92"/>
      <c r="BK22" s="93"/>
      <c r="BL22" s="91"/>
      <c r="BM22" s="92"/>
      <c r="BN22" s="93"/>
      <c r="BO22" s="111"/>
      <c r="BP22" s="104"/>
      <c r="BQ22" s="105"/>
      <c r="BR22" s="106"/>
      <c r="BS22" s="252" t="e">
        <f t="shared" si="0"/>
        <v>#DIV/0!</v>
      </c>
      <c r="BT22" s="253"/>
      <c r="BU22" s="254"/>
      <c r="BV22" s="112"/>
      <c r="BW22" s="113"/>
      <c r="BX22" s="113"/>
      <c r="BY22" s="113"/>
      <c r="BZ22" s="113"/>
      <c r="CA22" s="114"/>
      <c r="CB22" s="115"/>
      <c r="CC22" s="116"/>
      <c r="CD22" s="116"/>
      <c r="CE22" s="116"/>
      <c r="CF22" s="117"/>
      <c r="CG22" s="261" t="e">
        <f t="shared" si="1"/>
        <v>#DIV/0!</v>
      </c>
      <c r="CH22" s="262"/>
      <c r="CI22" s="263"/>
      <c r="CJ22" s="94"/>
      <c r="CK22" s="95"/>
      <c r="CL22" s="95"/>
      <c r="CM22" s="96"/>
      <c r="CN22" s="94"/>
      <c r="CO22" s="95"/>
      <c r="CP22" s="95"/>
      <c r="CQ22" s="96"/>
      <c r="CR22" s="270" t="e">
        <f t="shared" si="2"/>
        <v>#DIV/0!</v>
      </c>
      <c r="CS22" s="271"/>
      <c r="CT22" s="271"/>
      <c r="CU22" s="271"/>
      <c r="CV22" s="271"/>
      <c r="CW22" s="271"/>
      <c r="CX22" s="271"/>
      <c r="CY22" s="271"/>
      <c r="CZ22" s="272"/>
    </row>
    <row r="23" spans="2:104" s="6" customFormat="1" ht="24.95" customHeight="1" x14ac:dyDescent="0.25">
      <c r="B23" s="90">
        <v>4</v>
      </c>
      <c r="C23" s="91"/>
      <c r="D23" s="92"/>
      <c r="E23" s="93"/>
      <c r="F23" s="91"/>
      <c r="G23" s="92"/>
      <c r="H23" s="93"/>
      <c r="I23" s="94"/>
      <c r="J23" s="95"/>
      <c r="K23" s="95"/>
      <c r="L23" s="95"/>
      <c r="M23" s="95"/>
      <c r="N23" s="95"/>
      <c r="O23" s="96"/>
      <c r="P23" s="97"/>
      <c r="Q23" s="98"/>
      <c r="R23" s="98"/>
      <c r="S23" s="99"/>
      <c r="T23" s="100"/>
      <c r="U23" s="101"/>
      <c r="V23" s="101"/>
      <c r="W23" s="101"/>
      <c r="X23" s="101"/>
      <c r="Y23" s="101"/>
      <c r="Z23" s="101"/>
      <c r="AA23" s="101"/>
      <c r="AB23" s="102"/>
      <c r="AC23" s="90"/>
      <c r="AD23" s="103"/>
      <c r="AE23" s="59"/>
      <c r="AF23" s="60"/>
      <c r="AG23" s="60"/>
      <c r="AH23" s="60"/>
      <c r="AI23" s="60"/>
      <c r="AJ23" s="60"/>
      <c r="AK23" s="60"/>
      <c r="AL23" s="60"/>
      <c r="AM23" s="60"/>
      <c r="AN23" s="60"/>
      <c r="AO23" s="61"/>
      <c r="AP23" s="94"/>
      <c r="AQ23" s="95"/>
      <c r="AR23" s="95"/>
      <c r="AS23" s="96"/>
      <c r="AT23" s="104"/>
      <c r="AU23" s="105"/>
      <c r="AV23" s="105"/>
      <c r="AW23" s="106"/>
      <c r="AX23" s="107"/>
      <c r="AY23" s="108"/>
      <c r="AZ23" s="109"/>
      <c r="BA23" s="110"/>
      <c r="BB23" s="110"/>
      <c r="BC23" s="110"/>
      <c r="BD23" s="110"/>
      <c r="BE23" s="94"/>
      <c r="BF23" s="95"/>
      <c r="BG23" s="95"/>
      <c r="BH23" s="96"/>
      <c r="BI23" s="91"/>
      <c r="BJ23" s="92"/>
      <c r="BK23" s="93"/>
      <c r="BL23" s="91"/>
      <c r="BM23" s="92"/>
      <c r="BN23" s="93"/>
      <c r="BO23" s="111"/>
      <c r="BP23" s="104"/>
      <c r="BQ23" s="105"/>
      <c r="BR23" s="106"/>
      <c r="BS23" s="252" t="e">
        <f t="shared" si="0"/>
        <v>#DIV/0!</v>
      </c>
      <c r="BT23" s="253"/>
      <c r="BU23" s="254"/>
      <c r="BV23" s="112"/>
      <c r="BW23" s="113"/>
      <c r="BX23" s="113"/>
      <c r="BY23" s="113"/>
      <c r="BZ23" s="113"/>
      <c r="CA23" s="114"/>
      <c r="CB23" s="115"/>
      <c r="CC23" s="116"/>
      <c r="CD23" s="116"/>
      <c r="CE23" s="116"/>
      <c r="CF23" s="117"/>
      <c r="CG23" s="261" t="e">
        <f t="shared" si="1"/>
        <v>#DIV/0!</v>
      </c>
      <c r="CH23" s="262"/>
      <c r="CI23" s="263"/>
      <c r="CJ23" s="94"/>
      <c r="CK23" s="95"/>
      <c r="CL23" s="95"/>
      <c r="CM23" s="96"/>
      <c r="CN23" s="94"/>
      <c r="CO23" s="95"/>
      <c r="CP23" s="95"/>
      <c r="CQ23" s="96"/>
      <c r="CR23" s="270" t="e">
        <f t="shared" si="2"/>
        <v>#DIV/0!</v>
      </c>
      <c r="CS23" s="271"/>
      <c r="CT23" s="271"/>
      <c r="CU23" s="271"/>
      <c r="CV23" s="271"/>
      <c r="CW23" s="271"/>
      <c r="CX23" s="271"/>
      <c r="CY23" s="271"/>
      <c r="CZ23" s="272"/>
    </row>
    <row r="24" spans="2:104" s="6" customFormat="1" ht="24.95" customHeight="1" x14ac:dyDescent="0.25">
      <c r="B24" s="90">
        <v>5</v>
      </c>
      <c r="C24" s="91"/>
      <c r="D24" s="92"/>
      <c r="E24" s="93"/>
      <c r="F24" s="91"/>
      <c r="G24" s="92"/>
      <c r="H24" s="93"/>
      <c r="I24" s="94"/>
      <c r="J24" s="95"/>
      <c r="K24" s="95"/>
      <c r="L24" s="95"/>
      <c r="M24" s="95"/>
      <c r="N24" s="95"/>
      <c r="O24" s="96"/>
      <c r="P24" s="97"/>
      <c r="Q24" s="98"/>
      <c r="R24" s="98"/>
      <c r="S24" s="99"/>
      <c r="T24" s="100"/>
      <c r="U24" s="101"/>
      <c r="V24" s="101"/>
      <c r="W24" s="101"/>
      <c r="X24" s="101"/>
      <c r="Y24" s="101"/>
      <c r="Z24" s="101"/>
      <c r="AA24" s="101"/>
      <c r="AB24" s="102"/>
      <c r="AC24" s="90"/>
      <c r="AD24" s="103"/>
      <c r="AE24" s="59"/>
      <c r="AF24" s="60"/>
      <c r="AG24" s="60"/>
      <c r="AH24" s="60"/>
      <c r="AI24" s="60"/>
      <c r="AJ24" s="60"/>
      <c r="AK24" s="60"/>
      <c r="AL24" s="60"/>
      <c r="AM24" s="60"/>
      <c r="AN24" s="60"/>
      <c r="AO24" s="61"/>
      <c r="AP24" s="94"/>
      <c r="AQ24" s="95"/>
      <c r="AR24" s="95"/>
      <c r="AS24" s="96"/>
      <c r="AT24" s="104"/>
      <c r="AU24" s="105"/>
      <c r="AV24" s="105"/>
      <c r="AW24" s="106"/>
      <c r="AX24" s="107"/>
      <c r="AY24" s="108"/>
      <c r="AZ24" s="109"/>
      <c r="BA24" s="110"/>
      <c r="BB24" s="110"/>
      <c r="BC24" s="110"/>
      <c r="BD24" s="110"/>
      <c r="BE24" s="94"/>
      <c r="BF24" s="95"/>
      <c r="BG24" s="95"/>
      <c r="BH24" s="96"/>
      <c r="BI24" s="91"/>
      <c r="BJ24" s="92"/>
      <c r="BK24" s="93"/>
      <c r="BL24" s="91"/>
      <c r="BM24" s="92"/>
      <c r="BN24" s="93"/>
      <c r="BO24" s="111"/>
      <c r="BP24" s="104"/>
      <c r="BQ24" s="105"/>
      <c r="BR24" s="106"/>
      <c r="BS24" s="252" t="e">
        <f t="shared" si="0"/>
        <v>#DIV/0!</v>
      </c>
      <c r="BT24" s="253"/>
      <c r="BU24" s="254"/>
      <c r="BV24" s="112"/>
      <c r="BW24" s="113"/>
      <c r="BX24" s="113"/>
      <c r="BY24" s="113"/>
      <c r="BZ24" s="113"/>
      <c r="CA24" s="114"/>
      <c r="CB24" s="115"/>
      <c r="CC24" s="116"/>
      <c r="CD24" s="116"/>
      <c r="CE24" s="116"/>
      <c r="CF24" s="117"/>
      <c r="CG24" s="261" t="e">
        <f t="shared" si="1"/>
        <v>#DIV/0!</v>
      </c>
      <c r="CH24" s="262"/>
      <c r="CI24" s="263"/>
      <c r="CJ24" s="94"/>
      <c r="CK24" s="95"/>
      <c r="CL24" s="95"/>
      <c r="CM24" s="96"/>
      <c r="CN24" s="94"/>
      <c r="CO24" s="95"/>
      <c r="CP24" s="95"/>
      <c r="CQ24" s="96"/>
      <c r="CR24" s="270" t="e">
        <f t="shared" si="2"/>
        <v>#DIV/0!</v>
      </c>
      <c r="CS24" s="271"/>
      <c r="CT24" s="271"/>
      <c r="CU24" s="271"/>
      <c r="CV24" s="271"/>
      <c r="CW24" s="271"/>
      <c r="CX24" s="271"/>
      <c r="CY24" s="271"/>
      <c r="CZ24" s="272"/>
    </row>
    <row r="25" spans="2:104" s="6" customFormat="1" ht="24.95" customHeight="1" x14ac:dyDescent="0.25">
      <c r="B25" s="90">
        <v>6</v>
      </c>
      <c r="C25" s="91"/>
      <c r="D25" s="92"/>
      <c r="E25" s="93"/>
      <c r="F25" s="91"/>
      <c r="G25" s="92"/>
      <c r="H25" s="93"/>
      <c r="I25" s="94"/>
      <c r="J25" s="95"/>
      <c r="K25" s="95"/>
      <c r="L25" s="95"/>
      <c r="M25" s="95"/>
      <c r="N25" s="95"/>
      <c r="O25" s="96"/>
      <c r="P25" s="97"/>
      <c r="Q25" s="98"/>
      <c r="R25" s="98"/>
      <c r="S25" s="99"/>
      <c r="T25" s="100"/>
      <c r="U25" s="101"/>
      <c r="V25" s="101"/>
      <c r="W25" s="101"/>
      <c r="X25" s="101"/>
      <c r="Y25" s="101"/>
      <c r="Z25" s="101"/>
      <c r="AA25" s="101"/>
      <c r="AB25" s="102"/>
      <c r="AC25" s="90"/>
      <c r="AD25" s="103"/>
      <c r="AE25" s="59"/>
      <c r="AF25" s="60"/>
      <c r="AG25" s="60"/>
      <c r="AH25" s="60"/>
      <c r="AI25" s="60"/>
      <c r="AJ25" s="60"/>
      <c r="AK25" s="60"/>
      <c r="AL25" s="60"/>
      <c r="AM25" s="60"/>
      <c r="AN25" s="60"/>
      <c r="AO25" s="61"/>
      <c r="AP25" s="94"/>
      <c r="AQ25" s="95"/>
      <c r="AR25" s="95"/>
      <c r="AS25" s="96"/>
      <c r="AT25" s="104"/>
      <c r="AU25" s="105"/>
      <c r="AV25" s="105"/>
      <c r="AW25" s="106"/>
      <c r="AX25" s="107"/>
      <c r="AY25" s="108"/>
      <c r="AZ25" s="109"/>
      <c r="BA25" s="110"/>
      <c r="BB25" s="110"/>
      <c r="BC25" s="110"/>
      <c r="BD25" s="110"/>
      <c r="BE25" s="94"/>
      <c r="BF25" s="95"/>
      <c r="BG25" s="95"/>
      <c r="BH25" s="96"/>
      <c r="BI25" s="91"/>
      <c r="BJ25" s="92"/>
      <c r="BK25" s="93"/>
      <c r="BL25" s="91"/>
      <c r="BM25" s="92"/>
      <c r="BN25" s="93"/>
      <c r="BO25" s="111"/>
      <c r="BP25" s="104"/>
      <c r="BQ25" s="105"/>
      <c r="BR25" s="106"/>
      <c r="BS25" s="252" t="e">
        <f>(BP25*100%)/AT25</f>
        <v>#DIV/0!</v>
      </c>
      <c r="BT25" s="253"/>
      <c r="BU25" s="254"/>
      <c r="BV25" s="112"/>
      <c r="BW25" s="113"/>
      <c r="BX25" s="113"/>
      <c r="BY25" s="113"/>
      <c r="BZ25" s="113"/>
      <c r="CA25" s="114"/>
      <c r="CB25" s="115"/>
      <c r="CC25" s="116"/>
      <c r="CD25" s="116"/>
      <c r="CE25" s="116"/>
      <c r="CF25" s="117"/>
      <c r="CG25" s="261" t="e">
        <f>IF(BS25=100%,"SI","NO")</f>
        <v>#DIV/0!</v>
      </c>
      <c r="CH25" s="262"/>
      <c r="CI25" s="263"/>
      <c r="CJ25" s="94"/>
      <c r="CK25" s="95"/>
      <c r="CL25" s="95"/>
      <c r="CM25" s="96"/>
      <c r="CN25" s="94"/>
      <c r="CO25" s="95"/>
      <c r="CP25" s="95"/>
      <c r="CQ25" s="96"/>
      <c r="CR25" s="270" t="e">
        <f t="shared" si="2"/>
        <v>#DIV/0!</v>
      </c>
      <c r="CS25" s="271"/>
      <c r="CT25" s="271"/>
      <c r="CU25" s="271"/>
      <c r="CV25" s="271"/>
      <c r="CW25" s="271"/>
      <c r="CX25" s="271"/>
      <c r="CY25" s="271"/>
      <c r="CZ25" s="272"/>
    </row>
    <row r="26" spans="2:104" s="6" customFormat="1" ht="24.95" customHeight="1" x14ac:dyDescent="0.25">
      <c r="B26" s="90">
        <v>7</v>
      </c>
      <c r="C26" s="91"/>
      <c r="D26" s="92"/>
      <c r="E26" s="93"/>
      <c r="F26" s="91"/>
      <c r="G26" s="92"/>
      <c r="H26" s="93"/>
      <c r="I26" s="94"/>
      <c r="J26" s="95"/>
      <c r="K26" s="95"/>
      <c r="L26" s="95"/>
      <c r="M26" s="95"/>
      <c r="N26" s="95"/>
      <c r="O26" s="96"/>
      <c r="P26" s="97"/>
      <c r="Q26" s="98"/>
      <c r="R26" s="98"/>
      <c r="S26" s="99"/>
      <c r="T26" s="100"/>
      <c r="U26" s="101"/>
      <c r="V26" s="101"/>
      <c r="W26" s="101"/>
      <c r="X26" s="101"/>
      <c r="Y26" s="101"/>
      <c r="Z26" s="101"/>
      <c r="AA26" s="101"/>
      <c r="AB26" s="102"/>
      <c r="AC26" s="90"/>
      <c r="AD26" s="103"/>
      <c r="AE26" s="59"/>
      <c r="AF26" s="60"/>
      <c r="AG26" s="60"/>
      <c r="AH26" s="60"/>
      <c r="AI26" s="60"/>
      <c r="AJ26" s="60"/>
      <c r="AK26" s="60"/>
      <c r="AL26" s="60"/>
      <c r="AM26" s="60"/>
      <c r="AN26" s="60"/>
      <c r="AO26" s="61"/>
      <c r="AP26" s="94"/>
      <c r="AQ26" s="95"/>
      <c r="AR26" s="95"/>
      <c r="AS26" s="96"/>
      <c r="AT26" s="104"/>
      <c r="AU26" s="105"/>
      <c r="AV26" s="105"/>
      <c r="AW26" s="106"/>
      <c r="AX26" s="107"/>
      <c r="AY26" s="108"/>
      <c r="AZ26" s="109"/>
      <c r="BA26" s="110"/>
      <c r="BB26" s="110"/>
      <c r="BC26" s="110"/>
      <c r="BD26" s="110"/>
      <c r="BE26" s="94"/>
      <c r="BF26" s="95"/>
      <c r="BG26" s="95"/>
      <c r="BH26" s="96"/>
      <c r="BI26" s="91"/>
      <c r="BJ26" s="92"/>
      <c r="BK26" s="93"/>
      <c r="BL26" s="91"/>
      <c r="BM26" s="92"/>
      <c r="BN26" s="93"/>
      <c r="BO26" s="111"/>
      <c r="BP26" s="104"/>
      <c r="BQ26" s="105"/>
      <c r="BR26" s="106"/>
      <c r="BS26" s="252" t="e">
        <f t="shared" ref="BS26:BS29" si="3">(BP26*100%)/AT26</f>
        <v>#DIV/0!</v>
      </c>
      <c r="BT26" s="253"/>
      <c r="BU26" s="254"/>
      <c r="BV26" s="112"/>
      <c r="BW26" s="113"/>
      <c r="BX26" s="113"/>
      <c r="BY26" s="113"/>
      <c r="BZ26" s="113"/>
      <c r="CA26" s="114"/>
      <c r="CB26" s="115"/>
      <c r="CC26" s="116"/>
      <c r="CD26" s="116"/>
      <c r="CE26" s="116"/>
      <c r="CF26" s="117"/>
      <c r="CG26" s="261" t="e">
        <f t="shared" ref="CG26:CG29" si="4">IF(BS26=100%,"SI","NO")</f>
        <v>#DIV/0!</v>
      </c>
      <c r="CH26" s="262"/>
      <c r="CI26" s="263"/>
      <c r="CJ26" s="94"/>
      <c r="CK26" s="95"/>
      <c r="CL26" s="95"/>
      <c r="CM26" s="96"/>
      <c r="CN26" s="94"/>
      <c r="CO26" s="95"/>
      <c r="CP26" s="95"/>
      <c r="CQ26" s="96"/>
      <c r="CR26" s="270" t="e">
        <f t="shared" ref="CR26:CR69" si="5">IF(CG26="SI",$BP$14,$BP$13)</f>
        <v>#DIV/0!</v>
      </c>
      <c r="CS26" s="271"/>
      <c r="CT26" s="271"/>
      <c r="CU26" s="271"/>
      <c r="CV26" s="271"/>
      <c r="CW26" s="271"/>
      <c r="CX26" s="271"/>
      <c r="CY26" s="271"/>
      <c r="CZ26" s="272"/>
    </row>
    <row r="27" spans="2:104" s="6" customFormat="1" ht="24.95" customHeight="1" x14ac:dyDescent="0.25">
      <c r="B27" s="90">
        <v>8</v>
      </c>
      <c r="C27" s="91"/>
      <c r="D27" s="92"/>
      <c r="E27" s="93"/>
      <c r="F27" s="91"/>
      <c r="G27" s="92"/>
      <c r="H27" s="93"/>
      <c r="I27" s="94"/>
      <c r="J27" s="95"/>
      <c r="K27" s="95"/>
      <c r="L27" s="95"/>
      <c r="M27" s="95"/>
      <c r="N27" s="95"/>
      <c r="O27" s="96"/>
      <c r="P27" s="97"/>
      <c r="Q27" s="98"/>
      <c r="R27" s="98"/>
      <c r="S27" s="99"/>
      <c r="T27" s="100"/>
      <c r="U27" s="101"/>
      <c r="V27" s="101"/>
      <c r="W27" s="101"/>
      <c r="X27" s="101"/>
      <c r="Y27" s="101"/>
      <c r="Z27" s="101"/>
      <c r="AA27" s="101"/>
      <c r="AB27" s="102"/>
      <c r="AC27" s="90"/>
      <c r="AD27" s="103"/>
      <c r="AE27" s="59"/>
      <c r="AF27" s="60"/>
      <c r="AG27" s="60"/>
      <c r="AH27" s="60"/>
      <c r="AI27" s="60"/>
      <c r="AJ27" s="60"/>
      <c r="AK27" s="60"/>
      <c r="AL27" s="60"/>
      <c r="AM27" s="60"/>
      <c r="AN27" s="60"/>
      <c r="AO27" s="61"/>
      <c r="AP27" s="94"/>
      <c r="AQ27" s="95"/>
      <c r="AR27" s="95"/>
      <c r="AS27" s="96"/>
      <c r="AT27" s="104"/>
      <c r="AU27" s="105"/>
      <c r="AV27" s="105"/>
      <c r="AW27" s="106"/>
      <c r="AX27" s="107"/>
      <c r="AY27" s="108"/>
      <c r="AZ27" s="109"/>
      <c r="BA27" s="110"/>
      <c r="BB27" s="110"/>
      <c r="BC27" s="110"/>
      <c r="BD27" s="110"/>
      <c r="BE27" s="94"/>
      <c r="BF27" s="95"/>
      <c r="BG27" s="95"/>
      <c r="BH27" s="96"/>
      <c r="BI27" s="91"/>
      <c r="BJ27" s="92"/>
      <c r="BK27" s="93"/>
      <c r="BL27" s="91"/>
      <c r="BM27" s="92"/>
      <c r="BN27" s="93"/>
      <c r="BO27" s="111"/>
      <c r="BP27" s="104"/>
      <c r="BQ27" s="105"/>
      <c r="BR27" s="106"/>
      <c r="BS27" s="252" t="e">
        <f t="shared" si="3"/>
        <v>#DIV/0!</v>
      </c>
      <c r="BT27" s="253"/>
      <c r="BU27" s="254"/>
      <c r="BV27" s="112"/>
      <c r="BW27" s="113"/>
      <c r="BX27" s="113"/>
      <c r="BY27" s="113"/>
      <c r="BZ27" s="113"/>
      <c r="CA27" s="114"/>
      <c r="CB27" s="115"/>
      <c r="CC27" s="116"/>
      <c r="CD27" s="116"/>
      <c r="CE27" s="116"/>
      <c r="CF27" s="117"/>
      <c r="CG27" s="261" t="e">
        <f t="shared" si="4"/>
        <v>#DIV/0!</v>
      </c>
      <c r="CH27" s="262"/>
      <c r="CI27" s="263"/>
      <c r="CJ27" s="94"/>
      <c r="CK27" s="95"/>
      <c r="CL27" s="95"/>
      <c r="CM27" s="96"/>
      <c r="CN27" s="94"/>
      <c r="CO27" s="95"/>
      <c r="CP27" s="95"/>
      <c r="CQ27" s="96"/>
      <c r="CR27" s="270" t="e">
        <f t="shared" si="5"/>
        <v>#DIV/0!</v>
      </c>
      <c r="CS27" s="271"/>
      <c r="CT27" s="271"/>
      <c r="CU27" s="271"/>
      <c r="CV27" s="271"/>
      <c r="CW27" s="271"/>
      <c r="CX27" s="271"/>
      <c r="CY27" s="271"/>
      <c r="CZ27" s="272"/>
    </row>
    <row r="28" spans="2:104" s="6" customFormat="1" ht="24.95" customHeight="1" x14ac:dyDescent="0.25">
      <c r="B28" s="90">
        <v>9</v>
      </c>
      <c r="C28" s="91"/>
      <c r="D28" s="92"/>
      <c r="E28" s="93"/>
      <c r="F28" s="91"/>
      <c r="G28" s="92"/>
      <c r="H28" s="93"/>
      <c r="I28" s="94"/>
      <c r="J28" s="95"/>
      <c r="K28" s="95"/>
      <c r="L28" s="95"/>
      <c r="M28" s="95"/>
      <c r="N28" s="95"/>
      <c r="O28" s="96"/>
      <c r="P28" s="97"/>
      <c r="Q28" s="98"/>
      <c r="R28" s="98"/>
      <c r="S28" s="99"/>
      <c r="T28" s="100"/>
      <c r="U28" s="101"/>
      <c r="V28" s="101"/>
      <c r="W28" s="101"/>
      <c r="X28" s="101"/>
      <c r="Y28" s="101"/>
      <c r="Z28" s="101"/>
      <c r="AA28" s="101"/>
      <c r="AB28" s="102"/>
      <c r="AC28" s="90"/>
      <c r="AD28" s="103"/>
      <c r="AE28" s="59"/>
      <c r="AF28" s="60"/>
      <c r="AG28" s="60"/>
      <c r="AH28" s="60"/>
      <c r="AI28" s="60"/>
      <c r="AJ28" s="60"/>
      <c r="AK28" s="60"/>
      <c r="AL28" s="60"/>
      <c r="AM28" s="60"/>
      <c r="AN28" s="60"/>
      <c r="AO28" s="61"/>
      <c r="AP28" s="94"/>
      <c r="AQ28" s="95"/>
      <c r="AR28" s="95"/>
      <c r="AS28" s="96"/>
      <c r="AT28" s="104"/>
      <c r="AU28" s="105"/>
      <c r="AV28" s="105"/>
      <c r="AW28" s="106"/>
      <c r="AX28" s="107"/>
      <c r="AY28" s="108"/>
      <c r="AZ28" s="109"/>
      <c r="BA28" s="110"/>
      <c r="BB28" s="110"/>
      <c r="BC28" s="110"/>
      <c r="BD28" s="110"/>
      <c r="BE28" s="94"/>
      <c r="BF28" s="95"/>
      <c r="BG28" s="95"/>
      <c r="BH28" s="96"/>
      <c r="BI28" s="91"/>
      <c r="BJ28" s="92"/>
      <c r="BK28" s="93"/>
      <c r="BL28" s="91"/>
      <c r="BM28" s="92"/>
      <c r="BN28" s="93"/>
      <c r="BO28" s="111"/>
      <c r="BP28" s="104"/>
      <c r="BQ28" s="105"/>
      <c r="BR28" s="106"/>
      <c r="BS28" s="252" t="e">
        <f t="shared" si="3"/>
        <v>#DIV/0!</v>
      </c>
      <c r="BT28" s="253"/>
      <c r="BU28" s="254"/>
      <c r="BV28" s="112"/>
      <c r="BW28" s="113"/>
      <c r="BX28" s="113"/>
      <c r="BY28" s="113"/>
      <c r="BZ28" s="113"/>
      <c r="CA28" s="114"/>
      <c r="CB28" s="115"/>
      <c r="CC28" s="116"/>
      <c r="CD28" s="116"/>
      <c r="CE28" s="116"/>
      <c r="CF28" s="117"/>
      <c r="CG28" s="261" t="e">
        <f t="shared" si="4"/>
        <v>#DIV/0!</v>
      </c>
      <c r="CH28" s="262"/>
      <c r="CI28" s="263"/>
      <c r="CJ28" s="94"/>
      <c r="CK28" s="95"/>
      <c r="CL28" s="95"/>
      <c r="CM28" s="96"/>
      <c r="CN28" s="94"/>
      <c r="CO28" s="95"/>
      <c r="CP28" s="95"/>
      <c r="CQ28" s="96"/>
      <c r="CR28" s="270" t="e">
        <f t="shared" si="5"/>
        <v>#DIV/0!</v>
      </c>
      <c r="CS28" s="271"/>
      <c r="CT28" s="271"/>
      <c r="CU28" s="271"/>
      <c r="CV28" s="271"/>
      <c r="CW28" s="271"/>
      <c r="CX28" s="271"/>
      <c r="CY28" s="271"/>
      <c r="CZ28" s="272"/>
    </row>
    <row r="29" spans="2:104" s="6" customFormat="1" ht="24.95" customHeight="1" x14ac:dyDescent="0.25">
      <c r="B29" s="90">
        <v>10</v>
      </c>
      <c r="C29" s="91"/>
      <c r="D29" s="92"/>
      <c r="E29" s="93"/>
      <c r="F29" s="91"/>
      <c r="G29" s="92"/>
      <c r="H29" s="93"/>
      <c r="I29" s="94"/>
      <c r="J29" s="95"/>
      <c r="K29" s="95"/>
      <c r="L29" s="95"/>
      <c r="M29" s="95"/>
      <c r="N29" s="95"/>
      <c r="O29" s="96"/>
      <c r="P29" s="97"/>
      <c r="Q29" s="98"/>
      <c r="R29" s="98"/>
      <c r="S29" s="99"/>
      <c r="T29" s="100"/>
      <c r="U29" s="101"/>
      <c r="V29" s="101"/>
      <c r="W29" s="101"/>
      <c r="X29" s="101"/>
      <c r="Y29" s="101"/>
      <c r="Z29" s="101"/>
      <c r="AA29" s="101"/>
      <c r="AB29" s="102"/>
      <c r="AC29" s="90"/>
      <c r="AD29" s="103"/>
      <c r="AE29" s="59"/>
      <c r="AF29" s="60"/>
      <c r="AG29" s="60"/>
      <c r="AH29" s="60"/>
      <c r="AI29" s="60"/>
      <c r="AJ29" s="60"/>
      <c r="AK29" s="60"/>
      <c r="AL29" s="60"/>
      <c r="AM29" s="60"/>
      <c r="AN29" s="60"/>
      <c r="AO29" s="61"/>
      <c r="AP29" s="94"/>
      <c r="AQ29" s="95"/>
      <c r="AR29" s="95"/>
      <c r="AS29" s="96"/>
      <c r="AT29" s="104"/>
      <c r="AU29" s="105"/>
      <c r="AV29" s="105"/>
      <c r="AW29" s="106"/>
      <c r="AX29" s="107"/>
      <c r="AY29" s="108"/>
      <c r="AZ29" s="109"/>
      <c r="BA29" s="110"/>
      <c r="BB29" s="110"/>
      <c r="BC29" s="110"/>
      <c r="BD29" s="110"/>
      <c r="BE29" s="94"/>
      <c r="BF29" s="95"/>
      <c r="BG29" s="95"/>
      <c r="BH29" s="96"/>
      <c r="BI29" s="91"/>
      <c r="BJ29" s="92"/>
      <c r="BK29" s="93"/>
      <c r="BL29" s="91"/>
      <c r="BM29" s="92"/>
      <c r="BN29" s="93"/>
      <c r="BO29" s="111"/>
      <c r="BP29" s="104"/>
      <c r="BQ29" s="105"/>
      <c r="BR29" s="106"/>
      <c r="BS29" s="252" t="e">
        <f t="shared" si="3"/>
        <v>#DIV/0!</v>
      </c>
      <c r="BT29" s="253"/>
      <c r="BU29" s="254"/>
      <c r="BV29" s="112"/>
      <c r="BW29" s="113"/>
      <c r="BX29" s="113"/>
      <c r="BY29" s="113"/>
      <c r="BZ29" s="113"/>
      <c r="CA29" s="114"/>
      <c r="CB29" s="115"/>
      <c r="CC29" s="116"/>
      <c r="CD29" s="116"/>
      <c r="CE29" s="116"/>
      <c r="CF29" s="117"/>
      <c r="CG29" s="261" t="e">
        <f t="shared" si="4"/>
        <v>#DIV/0!</v>
      </c>
      <c r="CH29" s="262"/>
      <c r="CI29" s="263"/>
      <c r="CJ29" s="94"/>
      <c r="CK29" s="95"/>
      <c r="CL29" s="95"/>
      <c r="CM29" s="96"/>
      <c r="CN29" s="94"/>
      <c r="CO29" s="95"/>
      <c r="CP29" s="95"/>
      <c r="CQ29" s="96"/>
      <c r="CR29" s="270" t="e">
        <f t="shared" si="5"/>
        <v>#DIV/0!</v>
      </c>
      <c r="CS29" s="271"/>
      <c r="CT29" s="271"/>
      <c r="CU29" s="271"/>
      <c r="CV29" s="271"/>
      <c r="CW29" s="271"/>
      <c r="CX29" s="271"/>
      <c r="CY29" s="271"/>
      <c r="CZ29" s="272"/>
    </row>
    <row r="30" spans="2:104" s="6" customFormat="1" ht="24.95" customHeight="1" x14ac:dyDescent="0.25">
      <c r="B30" s="90">
        <v>11</v>
      </c>
      <c r="C30" s="91"/>
      <c r="D30" s="92"/>
      <c r="E30" s="93"/>
      <c r="F30" s="91"/>
      <c r="G30" s="92"/>
      <c r="H30" s="93"/>
      <c r="I30" s="94"/>
      <c r="J30" s="95"/>
      <c r="K30" s="95"/>
      <c r="L30" s="95"/>
      <c r="M30" s="95"/>
      <c r="N30" s="95"/>
      <c r="O30" s="96"/>
      <c r="P30" s="97"/>
      <c r="Q30" s="98"/>
      <c r="R30" s="98"/>
      <c r="S30" s="99"/>
      <c r="T30" s="100"/>
      <c r="U30" s="101"/>
      <c r="V30" s="101"/>
      <c r="W30" s="101"/>
      <c r="X30" s="101"/>
      <c r="Y30" s="101"/>
      <c r="Z30" s="101"/>
      <c r="AA30" s="101"/>
      <c r="AB30" s="102"/>
      <c r="AC30" s="90"/>
      <c r="AD30" s="103"/>
      <c r="AE30" s="59"/>
      <c r="AF30" s="60"/>
      <c r="AG30" s="60"/>
      <c r="AH30" s="60"/>
      <c r="AI30" s="60"/>
      <c r="AJ30" s="60"/>
      <c r="AK30" s="60"/>
      <c r="AL30" s="60"/>
      <c r="AM30" s="60"/>
      <c r="AN30" s="60"/>
      <c r="AO30" s="61"/>
      <c r="AP30" s="94"/>
      <c r="AQ30" s="95"/>
      <c r="AR30" s="95"/>
      <c r="AS30" s="96"/>
      <c r="AT30" s="104"/>
      <c r="AU30" s="105"/>
      <c r="AV30" s="105"/>
      <c r="AW30" s="106"/>
      <c r="AX30" s="107"/>
      <c r="AY30" s="108"/>
      <c r="AZ30" s="109"/>
      <c r="BA30" s="110"/>
      <c r="BB30" s="110"/>
      <c r="BC30" s="110"/>
      <c r="BD30" s="110"/>
      <c r="BE30" s="94"/>
      <c r="BF30" s="95"/>
      <c r="BG30" s="95"/>
      <c r="BH30" s="96"/>
      <c r="BI30" s="91"/>
      <c r="BJ30" s="92"/>
      <c r="BK30" s="93"/>
      <c r="BL30" s="91"/>
      <c r="BM30" s="92"/>
      <c r="BN30" s="93"/>
      <c r="BO30" s="111"/>
      <c r="BP30" s="104"/>
      <c r="BQ30" s="105"/>
      <c r="BR30" s="106"/>
      <c r="BS30" s="252" t="e">
        <f>(BP30*100%)/AT30</f>
        <v>#DIV/0!</v>
      </c>
      <c r="BT30" s="253"/>
      <c r="BU30" s="254"/>
      <c r="BV30" s="112"/>
      <c r="BW30" s="113"/>
      <c r="BX30" s="113"/>
      <c r="BY30" s="113"/>
      <c r="BZ30" s="113"/>
      <c r="CA30" s="114"/>
      <c r="CB30" s="115"/>
      <c r="CC30" s="116"/>
      <c r="CD30" s="116"/>
      <c r="CE30" s="116"/>
      <c r="CF30" s="117"/>
      <c r="CG30" s="261" t="e">
        <f>IF(BS30=100%,"SI","NO")</f>
        <v>#DIV/0!</v>
      </c>
      <c r="CH30" s="262"/>
      <c r="CI30" s="263"/>
      <c r="CJ30" s="94"/>
      <c r="CK30" s="95"/>
      <c r="CL30" s="95"/>
      <c r="CM30" s="96"/>
      <c r="CN30" s="94"/>
      <c r="CO30" s="95"/>
      <c r="CP30" s="95"/>
      <c r="CQ30" s="96"/>
      <c r="CR30" s="270" t="e">
        <f t="shared" si="5"/>
        <v>#DIV/0!</v>
      </c>
      <c r="CS30" s="271"/>
      <c r="CT30" s="271"/>
      <c r="CU30" s="271"/>
      <c r="CV30" s="271"/>
      <c r="CW30" s="271"/>
      <c r="CX30" s="271"/>
      <c r="CY30" s="271"/>
      <c r="CZ30" s="272"/>
    </row>
    <row r="31" spans="2:104" s="6" customFormat="1" ht="24.95" customHeight="1" x14ac:dyDescent="0.25">
      <c r="B31" s="90">
        <v>12</v>
      </c>
      <c r="C31" s="91"/>
      <c r="D31" s="92"/>
      <c r="E31" s="93"/>
      <c r="F31" s="91"/>
      <c r="G31" s="92"/>
      <c r="H31" s="93"/>
      <c r="I31" s="94"/>
      <c r="J31" s="95"/>
      <c r="K31" s="95"/>
      <c r="L31" s="95"/>
      <c r="M31" s="95"/>
      <c r="N31" s="95"/>
      <c r="O31" s="96"/>
      <c r="P31" s="97"/>
      <c r="Q31" s="98"/>
      <c r="R31" s="98"/>
      <c r="S31" s="99"/>
      <c r="T31" s="100"/>
      <c r="U31" s="101"/>
      <c r="V31" s="101"/>
      <c r="W31" s="101"/>
      <c r="X31" s="101"/>
      <c r="Y31" s="101"/>
      <c r="Z31" s="101"/>
      <c r="AA31" s="101"/>
      <c r="AB31" s="102"/>
      <c r="AC31" s="90"/>
      <c r="AD31" s="103"/>
      <c r="AE31" s="59"/>
      <c r="AF31" s="60"/>
      <c r="AG31" s="60"/>
      <c r="AH31" s="60"/>
      <c r="AI31" s="60"/>
      <c r="AJ31" s="60"/>
      <c r="AK31" s="60"/>
      <c r="AL31" s="60"/>
      <c r="AM31" s="60"/>
      <c r="AN31" s="60"/>
      <c r="AO31" s="61"/>
      <c r="AP31" s="94"/>
      <c r="AQ31" s="95"/>
      <c r="AR31" s="95"/>
      <c r="AS31" s="96"/>
      <c r="AT31" s="104"/>
      <c r="AU31" s="105"/>
      <c r="AV31" s="105"/>
      <c r="AW31" s="106"/>
      <c r="AX31" s="107"/>
      <c r="AY31" s="108"/>
      <c r="AZ31" s="109"/>
      <c r="BA31" s="110"/>
      <c r="BB31" s="110"/>
      <c r="BC31" s="110"/>
      <c r="BD31" s="110"/>
      <c r="BE31" s="94"/>
      <c r="BF31" s="95"/>
      <c r="BG31" s="95"/>
      <c r="BH31" s="96"/>
      <c r="BI31" s="91"/>
      <c r="BJ31" s="92"/>
      <c r="BK31" s="93"/>
      <c r="BL31" s="91"/>
      <c r="BM31" s="92"/>
      <c r="BN31" s="93"/>
      <c r="BO31" s="111"/>
      <c r="BP31" s="104"/>
      <c r="BQ31" s="105"/>
      <c r="BR31" s="106"/>
      <c r="BS31" s="252" t="e">
        <f t="shared" ref="BS31:BS34" si="6">(BP31*100%)/AT31</f>
        <v>#DIV/0!</v>
      </c>
      <c r="BT31" s="253"/>
      <c r="BU31" s="254"/>
      <c r="BV31" s="112"/>
      <c r="BW31" s="113"/>
      <c r="BX31" s="113"/>
      <c r="BY31" s="113"/>
      <c r="BZ31" s="113"/>
      <c r="CA31" s="114"/>
      <c r="CB31" s="115"/>
      <c r="CC31" s="116"/>
      <c r="CD31" s="116"/>
      <c r="CE31" s="116"/>
      <c r="CF31" s="117"/>
      <c r="CG31" s="261" t="e">
        <f t="shared" ref="CG31:CG34" si="7">IF(BS31=100%,"SI","NO")</f>
        <v>#DIV/0!</v>
      </c>
      <c r="CH31" s="262"/>
      <c r="CI31" s="263"/>
      <c r="CJ31" s="94"/>
      <c r="CK31" s="95"/>
      <c r="CL31" s="95"/>
      <c r="CM31" s="96"/>
      <c r="CN31" s="94"/>
      <c r="CO31" s="95"/>
      <c r="CP31" s="95"/>
      <c r="CQ31" s="96"/>
      <c r="CR31" s="270" t="e">
        <f t="shared" si="5"/>
        <v>#DIV/0!</v>
      </c>
      <c r="CS31" s="271"/>
      <c r="CT31" s="271"/>
      <c r="CU31" s="271"/>
      <c r="CV31" s="271"/>
      <c r="CW31" s="271"/>
      <c r="CX31" s="271"/>
      <c r="CY31" s="271"/>
      <c r="CZ31" s="272"/>
    </row>
    <row r="32" spans="2:104" s="6" customFormat="1" ht="24.95" customHeight="1" x14ac:dyDescent="0.25">
      <c r="B32" s="90">
        <v>13</v>
      </c>
      <c r="C32" s="91"/>
      <c r="D32" s="92"/>
      <c r="E32" s="93"/>
      <c r="F32" s="91"/>
      <c r="G32" s="92"/>
      <c r="H32" s="93"/>
      <c r="I32" s="94"/>
      <c r="J32" s="95"/>
      <c r="K32" s="95"/>
      <c r="L32" s="95"/>
      <c r="M32" s="95"/>
      <c r="N32" s="95"/>
      <c r="O32" s="96"/>
      <c r="P32" s="97"/>
      <c r="Q32" s="98"/>
      <c r="R32" s="98"/>
      <c r="S32" s="99"/>
      <c r="T32" s="100"/>
      <c r="U32" s="101"/>
      <c r="V32" s="101"/>
      <c r="W32" s="101"/>
      <c r="X32" s="101"/>
      <c r="Y32" s="101"/>
      <c r="Z32" s="101"/>
      <c r="AA32" s="101"/>
      <c r="AB32" s="102"/>
      <c r="AC32" s="90"/>
      <c r="AD32" s="103"/>
      <c r="AE32" s="59"/>
      <c r="AF32" s="60"/>
      <c r="AG32" s="60"/>
      <c r="AH32" s="60"/>
      <c r="AI32" s="60"/>
      <c r="AJ32" s="60"/>
      <c r="AK32" s="60"/>
      <c r="AL32" s="60"/>
      <c r="AM32" s="60"/>
      <c r="AN32" s="60"/>
      <c r="AO32" s="61"/>
      <c r="AP32" s="94"/>
      <c r="AQ32" s="95"/>
      <c r="AR32" s="95"/>
      <c r="AS32" s="96"/>
      <c r="AT32" s="104"/>
      <c r="AU32" s="105"/>
      <c r="AV32" s="105"/>
      <c r="AW32" s="106"/>
      <c r="AX32" s="107"/>
      <c r="AY32" s="108"/>
      <c r="AZ32" s="109"/>
      <c r="BA32" s="110"/>
      <c r="BB32" s="110"/>
      <c r="BC32" s="110"/>
      <c r="BD32" s="110"/>
      <c r="BE32" s="94"/>
      <c r="BF32" s="95"/>
      <c r="BG32" s="95"/>
      <c r="BH32" s="96"/>
      <c r="BI32" s="91"/>
      <c r="BJ32" s="92"/>
      <c r="BK32" s="93"/>
      <c r="BL32" s="91"/>
      <c r="BM32" s="92"/>
      <c r="BN32" s="93"/>
      <c r="BO32" s="111"/>
      <c r="BP32" s="104"/>
      <c r="BQ32" s="105"/>
      <c r="BR32" s="106"/>
      <c r="BS32" s="252" t="e">
        <f t="shared" si="6"/>
        <v>#DIV/0!</v>
      </c>
      <c r="BT32" s="253"/>
      <c r="BU32" s="254"/>
      <c r="BV32" s="112"/>
      <c r="BW32" s="113"/>
      <c r="BX32" s="113"/>
      <c r="BY32" s="113"/>
      <c r="BZ32" s="113"/>
      <c r="CA32" s="114"/>
      <c r="CB32" s="115"/>
      <c r="CC32" s="116"/>
      <c r="CD32" s="116"/>
      <c r="CE32" s="116"/>
      <c r="CF32" s="117"/>
      <c r="CG32" s="261" t="e">
        <f t="shared" si="7"/>
        <v>#DIV/0!</v>
      </c>
      <c r="CH32" s="262"/>
      <c r="CI32" s="263"/>
      <c r="CJ32" s="94"/>
      <c r="CK32" s="95"/>
      <c r="CL32" s="95"/>
      <c r="CM32" s="96"/>
      <c r="CN32" s="94"/>
      <c r="CO32" s="95"/>
      <c r="CP32" s="95"/>
      <c r="CQ32" s="96"/>
      <c r="CR32" s="270" t="e">
        <f t="shared" si="5"/>
        <v>#DIV/0!</v>
      </c>
      <c r="CS32" s="271"/>
      <c r="CT32" s="271"/>
      <c r="CU32" s="271"/>
      <c r="CV32" s="271"/>
      <c r="CW32" s="271"/>
      <c r="CX32" s="271"/>
      <c r="CY32" s="271"/>
      <c r="CZ32" s="272"/>
    </row>
    <row r="33" spans="2:104" s="6" customFormat="1" ht="24.95" customHeight="1" x14ac:dyDescent="0.25">
      <c r="B33" s="90">
        <v>14</v>
      </c>
      <c r="C33" s="91"/>
      <c r="D33" s="92"/>
      <c r="E33" s="93"/>
      <c r="F33" s="91"/>
      <c r="G33" s="92"/>
      <c r="H33" s="93"/>
      <c r="I33" s="94"/>
      <c r="J33" s="95"/>
      <c r="K33" s="95"/>
      <c r="L33" s="95"/>
      <c r="M33" s="95"/>
      <c r="N33" s="95"/>
      <c r="O33" s="96"/>
      <c r="P33" s="97"/>
      <c r="Q33" s="98"/>
      <c r="R33" s="98"/>
      <c r="S33" s="99"/>
      <c r="T33" s="100"/>
      <c r="U33" s="101"/>
      <c r="V33" s="101"/>
      <c r="W33" s="101"/>
      <c r="X33" s="101"/>
      <c r="Y33" s="101"/>
      <c r="Z33" s="101"/>
      <c r="AA33" s="101"/>
      <c r="AB33" s="102"/>
      <c r="AC33" s="90"/>
      <c r="AD33" s="103"/>
      <c r="AE33" s="59"/>
      <c r="AF33" s="60"/>
      <c r="AG33" s="60"/>
      <c r="AH33" s="60"/>
      <c r="AI33" s="60"/>
      <c r="AJ33" s="60"/>
      <c r="AK33" s="60"/>
      <c r="AL33" s="60"/>
      <c r="AM33" s="60"/>
      <c r="AN33" s="60"/>
      <c r="AO33" s="61"/>
      <c r="AP33" s="94"/>
      <c r="AQ33" s="95"/>
      <c r="AR33" s="95"/>
      <c r="AS33" s="96"/>
      <c r="AT33" s="104"/>
      <c r="AU33" s="105"/>
      <c r="AV33" s="105"/>
      <c r="AW33" s="106"/>
      <c r="AX33" s="107"/>
      <c r="AY33" s="108"/>
      <c r="AZ33" s="109"/>
      <c r="BA33" s="110"/>
      <c r="BB33" s="110"/>
      <c r="BC33" s="110"/>
      <c r="BD33" s="110"/>
      <c r="BE33" s="94"/>
      <c r="BF33" s="95"/>
      <c r="BG33" s="95"/>
      <c r="BH33" s="96"/>
      <c r="BI33" s="91"/>
      <c r="BJ33" s="92"/>
      <c r="BK33" s="93"/>
      <c r="BL33" s="91"/>
      <c r="BM33" s="92"/>
      <c r="BN33" s="93"/>
      <c r="BO33" s="111"/>
      <c r="BP33" s="104"/>
      <c r="BQ33" s="105"/>
      <c r="BR33" s="106"/>
      <c r="BS33" s="252" t="e">
        <f t="shared" si="6"/>
        <v>#DIV/0!</v>
      </c>
      <c r="BT33" s="253"/>
      <c r="BU33" s="254"/>
      <c r="BV33" s="112"/>
      <c r="BW33" s="113"/>
      <c r="BX33" s="113"/>
      <c r="BY33" s="113"/>
      <c r="BZ33" s="113"/>
      <c r="CA33" s="114"/>
      <c r="CB33" s="115"/>
      <c r="CC33" s="116"/>
      <c r="CD33" s="116"/>
      <c r="CE33" s="116"/>
      <c r="CF33" s="117"/>
      <c r="CG33" s="261" t="e">
        <f t="shared" si="7"/>
        <v>#DIV/0!</v>
      </c>
      <c r="CH33" s="262"/>
      <c r="CI33" s="263"/>
      <c r="CJ33" s="94"/>
      <c r="CK33" s="95"/>
      <c r="CL33" s="95"/>
      <c r="CM33" s="96"/>
      <c r="CN33" s="94"/>
      <c r="CO33" s="95"/>
      <c r="CP33" s="95"/>
      <c r="CQ33" s="96"/>
      <c r="CR33" s="270" t="e">
        <f t="shared" si="5"/>
        <v>#DIV/0!</v>
      </c>
      <c r="CS33" s="271"/>
      <c r="CT33" s="271"/>
      <c r="CU33" s="271"/>
      <c r="CV33" s="271"/>
      <c r="CW33" s="271"/>
      <c r="CX33" s="271"/>
      <c r="CY33" s="271"/>
      <c r="CZ33" s="272"/>
    </row>
    <row r="34" spans="2:104" s="6" customFormat="1" ht="24.95" customHeight="1" x14ac:dyDescent="0.25">
      <c r="B34" s="90">
        <v>15</v>
      </c>
      <c r="C34" s="91"/>
      <c r="D34" s="92"/>
      <c r="E34" s="93"/>
      <c r="F34" s="91"/>
      <c r="G34" s="92"/>
      <c r="H34" s="93"/>
      <c r="I34" s="94"/>
      <c r="J34" s="95"/>
      <c r="K34" s="95"/>
      <c r="L34" s="95"/>
      <c r="M34" s="95"/>
      <c r="N34" s="95"/>
      <c r="O34" s="96"/>
      <c r="P34" s="97"/>
      <c r="Q34" s="98"/>
      <c r="R34" s="98"/>
      <c r="S34" s="99"/>
      <c r="T34" s="100"/>
      <c r="U34" s="101"/>
      <c r="V34" s="101"/>
      <c r="W34" s="101"/>
      <c r="X34" s="101"/>
      <c r="Y34" s="101"/>
      <c r="Z34" s="101"/>
      <c r="AA34" s="101"/>
      <c r="AB34" s="102"/>
      <c r="AC34" s="90"/>
      <c r="AD34" s="103"/>
      <c r="AE34" s="59"/>
      <c r="AF34" s="60"/>
      <c r="AG34" s="60"/>
      <c r="AH34" s="60"/>
      <c r="AI34" s="60"/>
      <c r="AJ34" s="60"/>
      <c r="AK34" s="60"/>
      <c r="AL34" s="60"/>
      <c r="AM34" s="60"/>
      <c r="AN34" s="60"/>
      <c r="AO34" s="61"/>
      <c r="AP34" s="94"/>
      <c r="AQ34" s="95"/>
      <c r="AR34" s="95"/>
      <c r="AS34" s="96"/>
      <c r="AT34" s="104"/>
      <c r="AU34" s="105"/>
      <c r="AV34" s="105"/>
      <c r="AW34" s="106"/>
      <c r="AX34" s="107"/>
      <c r="AY34" s="108"/>
      <c r="AZ34" s="109"/>
      <c r="BA34" s="110"/>
      <c r="BB34" s="110"/>
      <c r="BC34" s="110"/>
      <c r="BD34" s="110"/>
      <c r="BE34" s="94"/>
      <c r="BF34" s="95"/>
      <c r="BG34" s="95"/>
      <c r="BH34" s="96"/>
      <c r="BI34" s="91"/>
      <c r="BJ34" s="92"/>
      <c r="BK34" s="93"/>
      <c r="BL34" s="91"/>
      <c r="BM34" s="92"/>
      <c r="BN34" s="93"/>
      <c r="BO34" s="111"/>
      <c r="BP34" s="104"/>
      <c r="BQ34" s="105"/>
      <c r="BR34" s="106"/>
      <c r="BS34" s="252" t="e">
        <f t="shared" si="6"/>
        <v>#DIV/0!</v>
      </c>
      <c r="BT34" s="253"/>
      <c r="BU34" s="254"/>
      <c r="BV34" s="112"/>
      <c r="BW34" s="113"/>
      <c r="BX34" s="113"/>
      <c r="BY34" s="113"/>
      <c r="BZ34" s="113"/>
      <c r="CA34" s="114"/>
      <c r="CB34" s="115"/>
      <c r="CC34" s="116"/>
      <c r="CD34" s="116"/>
      <c r="CE34" s="116"/>
      <c r="CF34" s="117"/>
      <c r="CG34" s="261" t="e">
        <f t="shared" si="7"/>
        <v>#DIV/0!</v>
      </c>
      <c r="CH34" s="262"/>
      <c r="CI34" s="263"/>
      <c r="CJ34" s="94"/>
      <c r="CK34" s="95"/>
      <c r="CL34" s="95"/>
      <c r="CM34" s="96"/>
      <c r="CN34" s="94"/>
      <c r="CO34" s="95"/>
      <c r="CP34" s="95"/>
      <c r="CQ34" s="96"/>
      <c r="CR34" s="270" t="e">
        <f t="shared" si="5"/>
        <v>#DIV/0!</v>
      </c>
      <c r="CS34" s="271"/>
      <c r="CT34" s="271"/>
      <c r="CU34" s="271"/>
      <c r="CV34" s="271"/>
      <c r="CW34" s="271"/>
      <c r="CX34" s="271"/>
      <c r="CY34" s="271"/>
      <c r="CZ34" s="272"/>
    </row>
    <row r="35" spans="2:104" s="6" customFormat="1" ht="24.95" customHeight="1" x14ac:dyDescent="0.25">
      <c r="B35" s="90">
        <v>16</v>
      </c>
      <c r="C35" s="91"/>
      <c r="D35" s="92"/>
      <c r="E35" s="93"/>
      <c r="F35" s="91"/>
      <c r="G35" s="92"/>
      <c r="H35" s="93"/>
      <c r="I35" s="94"/>
      <c r="J35" s="95"/>
      <c r="K35" s="95"/>
      <c r="L35" s="95"/>
      <c r="M35" s="95"/>
      <c r="N35" s="95"/>
      <c r="O35" s="96"/>
      <c r="P35" s="97"/>
      <c r="Q35" s="98"/>
      <c r="R35" s="98"/>
      <c r="S35" s="99"/>
      <c r="T35" s="100"/>
      <c r="U35" s="101"/>
      <c r="V35" s="101"/>
      <c r="W35" s="101"/>
      <c r="X35" s="101"/>
      <c r="Y35" s="101"/>
      <c r="Z35" s="101"/>
      <c r="AA35" s="101"/>
      <c r="AB35" s="102"/>
      <c r="AC35" s="90"/>
      <c r="AD35" s="103"/>
      <c r="AE35" s="59"/>
      <c r="AF35" s="60"/>
      <c r="AG35" s="60"/>
      <c r="AH35" s="60"/>
      <c r="AI35" s="60"/>
      <c r="AJ35" s="60"/>
      <c r="AK35" s="60"/>
      <c r="AL35" s="60"/>
      <c r="AM35" s="60"/>
      <c r="AN35" s="60"/>
      <c r="AO35" s="61"/>
      <c r="AP35" s="94"/>
      <c r="AQ35" s="95"/>
      <c r="AR35" s="95"/>
      <c r="AS35" s="96"/>
      <c r="AT35" s="104"/>
      <c r="AU35" s="105"/>
      <c r="AV35" s="105"/>
      <c r="AW35" s="106"/>
      <c r="AX35" s="107"/>
      <c r="AY35" s="108"/>
      <c r="AZ35" s="109"/>
      <c r="BA35" s="110"/>
      <c r="BB35" s="110"/>
      <c r="BC35" s="110"/>
      <c r="BD35" s="110"/>
      <c r="BE35" s="94"/>
      <c r="BF35" s="95"/>
      <c r="BG35" s="95"/>
      <c r="BH35" s="96"/>
      <c r="BI35" s="91"/>
      <c r="BJ35" s="92"/>
      <c r="BK35" s="93"/>
      <c r="BL35" s="91"/>
      <c r="BM35" s="92"/>
      <c r="BN35" s="93"/>
      <c r="BO35" s="111"/>
      <c r="BP35" s="104"/>
      <c r="BQ35" s="105"/>
      <c r="BR35" s="106"/>
      <c r="BS35" s="252" t="e">
        <f>(BP35*100%)/AT35</f>
        <v>#DIV/0!</v>
      </c>
      <c r="BT35" s="253"/>
      <c r="BU35" s="254"/>
      <c r="BV35" s="112"/>
      <c r="BW35" s="113"/>
      <c r="BX35" s="113"/>
      <c r="BY35" s="113"/>
      <c r="BZ35" s="113"/>
      <c r="CA35" s="114"/>
      <c r="CB35" s="115"/>
      <c r="CC35" s="116"/>
      <c r="CD35" s="116"/>
      <c r="CE35" s="116"/>
      <c r="CF35" s="117"/>
      <c r="CG35" s="261" t="e">
        <f>IF(BS35=100%,"SI","NO")</f>
        <v>#DIV/0!</v>
      </c>
      <c r="CH35" s="262"/>
      <c r="CI35" s="263"/>
      <c r="CJ35" s="94"/>
      <c r="CK35" s="95"/>
      <c r="CL35" s="95"/>
      <c r="CM35" s="96"/>
      <c r="CN35" s="94"/>
      <c r="CO35" s="95"/>
      <c r="CP35" s="95"/>
      <c r="CQ35" s="96"/>
      <c r="CR35" s="270" t="e">
        <f t="shared" si="5"/>
        <v>#DIV/0!</v>
      </c>
      <c r="CS35" s="271"/>
      <c r="CT35" s="271"/>
      <c r="CU35" s="271"/>
      <c r="CV35" s="271"/>
      <c r="CW35" s="271"/>
      <c r="CX35" s="271"/>
      <c r="CY35" s="271"/>
      <c r="CZ35" s="272"/>
    </row>
    <row r="36" spans="2:104" s="6" customFormat="1" ht="24.95" customHeight="1" x14ac:dyDescent="0.25">
      <c r="B36" s="90">
        <v>17</v>
      </c>
      <c r="C36" s="91"/>
      <c r="D36" s="92"/>
      <c r="E36" s="93"/>
      <c r="F36" s="91"/>
      <c r="G36" s="92"/>
      <c r="H36" s="93"/>
      <c r="I36" s="94"/>
      <c r="J36" s="95"/>
      <c r="K36" s="95"/>
      <c r="L36" s="95"/>
      <c r="M36" s="95"/>
      <c r="N36" s="95"/>
      <c r="O36" s="96"/>
      <c r="P36" s="97"/>
      <c r="Q36" s="98"/>
      <c r="R36" s="98"/>
      <c r="S36" s="99"/>
      <c r="T36" s="100"/>
      <c r="U36" s="101"/>
      <c r="V36" s="101"/>
      <c r="W36" s="101"/>
      <c r="X36" s="101"/>
      <c r="Y36" s="101"/>
      <c r="Z36" s="101"/>
      <c r="AA36" s="101"/>
      <c r="AB36" s="102"/>
      <c r="AC36" s="90"/>
      <c r="AD36" s="103"/>
      <c r="AE36" s="59"/>
      <c r="AF36" s="60"/>
      <c r="AG36" s="60"/>
      <c r="AH36" s="60"/>
      <c r="AI36" s="60"/>
      <c r="AJ36" s="60"/>
      <c r="AK36" s="60"/>
      <c r="AL36" s="60"/>
      <c r="AM36" s="60"/>
      <c r="AN36" s="60"/>
      <c r="AO36" s="61"/>
      <c r="AP36" s="94"/>
      <c r="AQ36" s="95"/>
      <c r="AR36" s="95"/>
      <c r="AS36" s="96"/>
      <c r="AT36" s="104"/>
      <c r="AU36" s="105"/>
      <c r="AV36" s="105"/>
      <c r="AW36" s="106"/>
      <c r="AX36" s="107"/>
      <c r="AY36" s="108"/>
      <c r="AZ36" s="109"/>
      <c r="BA36" s="110"/>
      <c r="BB36" s="110"/>
      <c r="BC36" s="110"/>
      <c r="BD36" s="110"/>
      <c r="BE36" s="94"/>
      <c r="BF36" s="95"/>
      <c r="BG36" s="95"/>
      <c r="BH36" s="96"/>
      <c r="BI36" s="91"/>
      <c r="BJ36" s="92"/>
      <c r="BK36" s="93"/>
      <c r="BL36" s="91"/>
      <c r="BM36" s="92"/>
      <c r="BN36" s="93"/>
      <c r="BO36" s="111"/>
      <c r="BP36" s="104"/>
      <c r="BQ36" s="105"/>
      <c r="BR36" s="106"/>
      <c r="BS36" s="252" t="e">
        <f t="shared" ref="BS36:BS39" si="8">(BP36*100%)/AT36</f>
        <v>#DIV/0!</v>
      </c>
      <c r="BT36" s="253"/>
      <c r="BU36" s="254"/>
      <c r="BV36" s="112"/>
      <c r="BW36" s="113"/>
      <c r="BX36" s="113"/>
      <c r="BY36" s="113"/>
      <c r="BZ36" s="113"/>
      <c r="CA36" s="114"/>
      <c r="CB36" s="115"/>
      <c r="CC36" s="116"/>
      <c r="CD36" s="116"/>
      <c r="CE36" s="116"/>
      <c r="CF36" s="117"/>
      <c r="CG36" s="261" t="e">
        <f t="shared" ref="CG36:CG39" si="9">IF(BS36=100%,"SI","NO")</f>
        <v>#DIV/0!</v>
      </c>
      <c r="CH36" s="262"/>
      <c r="CI36" s="263"/>
      <c r="CJ36" s="94"/>
      <c r="CK36" s="95"/>
      <c r="CL36" s="95"/>
      <c r="CM36" s="96"/>
      <c r="CN36" s="94"/>
      <c r="CO36" s="95"/>
      <c r="CP36" s="95"/>
      <c r="CQ36" s="96"/>
      <c r="CR36" s="270" t="e">
        <f t="shared" si="5"/>
        <v>#DIV/0!</v>
      </c>
      <c r="CS36" s="271"/>
      <c r="CT36" s="271"/>
      <c r="CU36" s="271"/>
      <c r="CV36" s="271"/>
      <c r="CW36" s="271"/>
      <c r="CX36" s="271"/>
      <c r="CY36" s="271"/>
      <c r="CZ36" s="272"/>
    </row>
    <row r="37" spans="2:104" s="6" customFormat="1" ht="24.95" customHeight="1" x14ac:dyDescent="0.25">
      <c r="B37" s="90">
        <v>18</v>
      </c>
      <c r="C37" s="91"/>
      <c r="D37" s="92"/>
      <c r="E37" s="93"/>
      <c r="F37" s="91"/>
      <c r="G37" s="92"/>
      <c r="H37" s="93"/>
      <c r="I37" s="94"/>
      <c r="J37" s="95"/>
      <c r="K37" s="95"/>
      <c r="L37" s="95"/>
      <c r="M37" s="95"/>
      <c r="N37" s="95"/>
      <c r="O37" s="96"/>
      <c r="P37" s="97"/>
      <c r="Q37" s="98"/>
      <c r="R37" s="98"/>
      <c r="S37" s="99"/>
      <c r="T37" s="100"/>
      <c r="U37" s="101"/>
      <c r="V37" s="101"/>
      <c r="W37" s="101"/>
      <c r="X37" s="101"/>
      <c r="Y37" s="101"/>
      <c r="Z37" s="101"/>
      <c r="AA37" s="101"/>
      <c r="AB37" s="102"/>
      <c r="AC37" s="90"/>
      <c r="AD37" s="103"/>
      <c r="AE37" s="59"/>
      <c r="AF37" s="60"/>
      <c r="AG37" s="60"/>
      <c r="AH37" s="60"/>
      <c r="AI37" s="60"/>
      <c r="AJ37" s="60"/>
      <c r="AK37" s="60"/>
      <c r="AL37" s="60"/>
      <c r="AM37" s="60"/>
      <c r="AN37" s="60"/>
      <c r="AO37" s="61"/>
      <c r="AP37" s="94"/>
      <c r="AQ37" s="95"/>
      <c r="AR37" s="95"/>
      <c r="AS37" s="96"/>
      <c r="AT37" s="104"/>
      <c r="AU37" s="105"/>
      <c r="AV37" s="105"/>
      <c r="AW37" s="106"/>
      <c r="AX37" s="107"/>
      <c r="AY37" s="108"/>
      <c r="AZ37" s="109"/>
      <c r="BA37" s="110"/>
      <c r="BB37" s="110"/>
      <c r="BC37" s="110"/>
      <c r="BD37" s="110"/>
      <c r="BE37" s="94"/>
      <c r="BF37" s="95"/>
      <c r="BG37" s="95"/>
      <c r="BH37" s="96"/>
      <c r="BI37" s="91"/>
      <c r="BJ37" s="92"/>
      <c r="BK37" s="93"/>
      <c r="BL37" s="91"/>
      <c r="BM37" s="92"/>
      <c r="BN37" s="93"/>
      <c r="BO37" s="111"/>
      <c r="BP37" s="104"/>
      <c r="BQ37" s="105"/>
      <c r="BR37" s="106"/>
      <c r="BS37" s="252" t="e">
        <f t="shared" si="8"/>
        <v>#DIV/0!</v>
      </c>
      <c r="BT37" s="253"/>
      <c r="BU37" s="254"/>
      <c r="BV37" s="112"/>
      <c r="BW37" s="113"/>
      <c r="BX37" s="113"/>
      <c r="BY37" s="113"/>
      <c r="BZ37" s="113"/>
      <c r="CA37" s="114"/>
      <c r="CB37" s="115"/>
      <c r="CC37" s="116"/>
      <c r="CD37" s="116"/>
      <c r="CE37" s="116"/>
      <c r="CF37" s="117"/>
      <c r="CG37" s="261" t="e">
        <f t="shared" si="9"/>
        <v>#DIV/0!</v>
      </c>
      <c r="CH37" s="262"/>
      <c r="CI37" s="263"/>
      <c r="CJ37" s="94"/>
      <c r="CK37" s="95"/>
      <c r="CL37" s="95"/>
      <c r="CM37" s="96"/>
      <c r="CN37" s="94"/>
      <c r="CO37" s="95"/>
      <c r="CP37" s="95"/>
      <c r="CQ37" s="96"/>
      <c r="CR37" s="270" t="e">
        <f t="shared" si="5"/>
        <v>#DIV/0!</v>
      </c>
      <c r="CS37" s="271"/>
      <c r="CT37" s="271"/>
      <c r="CU37" s="271"/>
      <c r="CV37" s="271"/>
      <c r="CW37" s="271"/>
      <c r="CX37" s="271"/>
      <c r="CY37" s="271"/>
      <c r="CZ37" s="272"/>
    </row>
    <row r="38" spans="2:104" s="6" customFormat="1" ht="24.95" customHeight="1" x14ac:dyDescent="0.25">
      <c r="B38" s="90">
        <v>19</v>
      </c>
      <c r="C38" s="91"/>
      <c r="D38" s="92"/>
      <c r="E38" s="93"/>
      <c r="F38" s="91"/>
      <c r="G38" s="92"/>
      <c r="H38" s="93"/>
      <c r="I38" s="94"/>
      <c r="J38" s="95"/>
      <c r="K38" s="95"/>
      <c r="L38" s="95"/>
      <c r="M38" s="95"/>
      <c r="N38" s="95"/>
      <c r="O38" s="96"/>
      <c r="P38" s="97"/>
      <c r="Q38" s="98"/>
      <c r="R38" s="98"/>
      <c r="S38" s="99"/>
      <c r="T38" s="100"/>
      <c r="U38" s="101"/>
      <c r="V38" s="101"/>
      <c r="W38" s="101"/>
      <c r="X38" s="101"/>
      <c r="Y38" s="101"/>
      <c r="Z38" s="101"/>
      <c r="AA38" s="101"/>
      <c r="AB38" s="102"/>
      <c r="AC38" s="90"/>
      <c r="AD38" s="103"/>
      <c r="AE38" s="59"/>
      <c r="AF38" s="60"/>
      <c r="AG38" s="60"/>
      <c r="AH38" s="60"/>
      <c r="AI38" s="60"/>
      <c r="AJ38" s="60"/>
      <c r="AK38" s="60"/>
      <c r="AL38" s="60"/>
      <c r="AM38" s="60"/>
      <c r="AN38" s="60"/>
      <c r="AO38" s="61"/>
      <c r="AP38" s="94"/>
      <c r="AQ38" s="95"/>
      <c r="AR38" s="95"/>
      <c r="AS38" s="96"/>
      <c r="AT38" s="104"/>
      <c r="AU38" s="105"/>
      <c r="AV38" s="105"/>
      <c r="AW38" s="106"/>
      <c r="AX38" s="107"/>
      <c r="AY38" s="108"/>
      <c r="AZ38" s="109"/>
      <c r="BA38" s="110"/>
      <c r="BB38" s="110"/>
      <c r="BC38" s="110"/>
      <c r="BD38" s="110"/>
      <c r="BE38" s="94"/>
      <c r="BF38" s="95"/>
      <c r="BG38" s="95"/>
      <c r="BH38" s="96"/>
      <c r="BI38" s="91"/>
      <c r="BJ38" s="92"/>
      <c r="BK38" s="93"/>
      <c r="BL38" s="91"/>
      <c r="BM38" s="92"/>
      <c r="BN38" s="93"/>
      <c r="BO38" s="111"/>
      <c r="BP38" s="104"/>
      <c r="BQ38" s="105"/>
      <c r="BR38" s="106"/>
      <c r="BS38" s="252" t="e">
        <f t="shared" si="8"/>
        <v>#DIV/0!</v>
      </c>
      <c r="BT38" s="253"/>
      <c r="BU38" s="254"/>
      <c r="BV38" s="112"/>
      <c r="BW38" s="113"/>
      <c r="BX38" s="113"/>
      <c r="BY38" s="113"/>
      <c r="BZ38" s="113"/>
      <c r="CA38" s="114"/>
      <c r="CB38" s="115"/>
      <c r="CC38" s="116"/>
      <c r="CD38" s="116"/>
      <c r="CE38" s="116"/>
      <c r="CF38" s="117"/>
      <c r="CG38" s="261" t="e">
        <f t="shared" si="9"/>
        <v>#DIV/0!</v>
      </c>
      <c r="CH38" s="262"/>
      <c r="CI38" s="263"/>
      <c r="CJ38" s="94"/>
      <c r="CK38" s="95"/>
      <c r="CL38" s="95"/>
      <c r="CM38" s="96"/>
      <c r="CN38" s="94"/>
      <c r="CO38" s="95"/>
      <c r="CP38" s="95"/>
      <c r="CQ38" s="96"/>
      <c r="CR38" s="270" t="e">
        <f t="shared" si="5"/>
        <v>#DIV/0!</v>
      </c>
      <c r="CS38" s="271"/>
      <c r="CT38" s="271"/>
      <c r="CU38" s="271"/>
      <c r="CV38" s="271"/>
      <c r="CW38" s="271"/>
      <c r="CX38" s="271"/>
      <c r="CY38" s="271"/>
      <c r="CZ38" s="272"/>
    </row>
    <row r="39" spans="2:104" s="6" customFormat="1" ht="24.95" customHeight="1" x14ac:dyDescent="0.25">
      <c r="B39" s="90">
        <v>20</v>
      </c>
      <c r="C39" s="91"/>
      <c r="D39" s="92"/>
      <c r="E39" s="93"/>
      <c r="F39" s="91"/>
      <c r="G39" s="92"/>
      <c r="H39" s="93"/>
      <c r="I39" s="94"/>
      <c r="J39" s="95"/>
      <c r="K39" s="95"/>
      <c r="L39" s="95"/>
      <c r="M39" s="95"/>
      <c r="N39" s="95"/>
      <c r="O39" s="96"/>
      <c r="P39" s="97"/>
      <c r="Q39" s="98"/>
      <c r="R39" s="98"/>
      <c r="S39" s="99"/>
      <c r="T39" s="100"/>
      <c r="U39" s="101"/>
      <c r="V39" s="101"/>
      <c r="W39" s="101"/>
      <c r="X39" s="101"/>
      <c r="Y39" s="101"/>
      <c r="Z39" s="101"/>
      <c r="AA39" s="101"/>
      <c r="AB39" s="102"/>
      <c r="AC39" s="90"/>
      <c r="AD39" s="103"/>
      <c r="AE39" s="59"/>
      <c r="AF39" s="60"/>
      <c r="AG39" s="60"/>
      <c r="AH39" s="60"/>
      <c r="AI39" s="60"/>
      <c r="AJ39" s="60"/>
      <c r="AK39" s="60"/>
      <c r="AL39" s="60"/>
      <c r="AM39" s="60"/>
      <c r="AN39" s="60"/>
      <c r="AO39" s="61"/>
      <c r="AP39" s="94"/>
      <c r="AQ39" s="95"/>
      <c r="AR39" s="95"/>
      <c r="AS39" s="96"/>
      <c r="AT39" s="104"/>
      <c r="AU39" s="105"/>
      <c r="AV39" s="105"/>
      <c r="AW39" s="106"/>
      <c r="AX39" s="107"/>
      <c r="AY39" s="108"/>
      <c r="AZ39" s="109"/>
      <c r="BA39" s="110"/>
      <c r="BB39" s="110"/>
      <c r="BC39" s="110"/>
      <c r="BD39" s="110"/>
      <c r="BE39" s="94"/>
      <c r="BF39" s="95"/>
      <c r="BG39" s="95"/>
      <c r="BH39" s="96"/>
      <c r="BI39" s="91"/>
      <c r="BJ39" s="92"/>
      <c r="BK39" s="93"/>
      <c r="BL39" s="91"/>
      <c r="BM39" s="92"/>
      <c r="BN39" s="93"/>
      <c r="BO39" s="111"/>
      <c r="BP39" s="104"/>
      <c r="BQ39" s="105"/>
      <c r="BR39" s="106"/>
      <c r="BS39" s="252" t="e">
        <f t="shared" si="8"/>
        <v>#DIV/0!</v>
      </c>
      <c r="BT39" s="253"/>
      <c r="BU39" s="254"/>
      <c r="BV39" s="112"/>
      <c r="BW39" s="113"/>
      <c r="BX39" s="113"/>
      <c r="BY39" s="113"/>
      <c r="BZ39" s="113"/>
      <c r="CA39" s="114"/>
      <c r="CB39" s="115"/>
      <c r="CC39" s="116"/>
      <c r="CD39" s="116"/>
      <c r="CE39" s="116"/>
      <c r="CF39" s="117"/>
      <c r="CG39" s="261" t="e">
        <f t="shared" si="9"/>
        <v>#DIV/0!</v>
      </c>
      <c r="CH39" s="262"/>
      <c r="CI39" s="263"/>
      <c r="CJ39" s="94"/>
      <c r="CK39" s="95"/>
      <c r="CL39" s="95"/>
      <c r="CM39" s="96"/>
      <c r="CN39" s="94"/>
      <c r="CO39" s="95"/>
      <c r="CP39" s="95"/>
      <c r="CQ39" s="96"/>
      <c r="CR39" s="270" t="e">
        <f t="shared" si="5"/>
        <v>#DIV/0!</v>
      </c>
      <c r="CS39" s="271"/>
      <c r="CT39" s="271"/>
      <c r="CU39" s="271"/>
      <c r="CV39" s="271"/>
      <c r="CW39" s="271"/>
      <c r="CX39" s="271"/>
      <c r="CY39" s="271"/>
      <c r="CZ39" s="272"/>
    </row>
    <row r="40" spans="2:104" s="6" customFormat="1" ht="24.95" customHeight="1" x14ac:dyDescent="0.25">
      <c r="B40" s="90">
        <v>21</v>
      </c>
      <c r="C40" s="91"/>
      <c r="D40" s="92"/>
      <c r="E40" s="93"/>
      <c r="F40" s="91"/>
      <c r="G40" s="92"/>
      <c r="H40" s="93"/>
      <c r="I40" s="94"/>
      <c r="J40" s="95"/>
      <c r="K40" s="95"/>
      <c r="L40" s="95"/>
      <c r="M40" s="95"/>
      <c r="N40" s="95"/>
      <c r="O40" s="96"/>
      <c r="P40" s="97"/>
      <c r="Q40" s="98"/>
      <c r="R40" s="98"/>
      <c r="S40" s="99"/>
      <c r="T40" s="100"/>
      <c r="U40" s="101"/>
      <c r="V40" s="101"/>
      <c r="W40" s="101"/>
      <c r="X40" s="101"/>
      <c r="Y40" s="101"/>
      <c r="Z40" s="101"/>
      <c r="AA40" s="101"/>
      <c r="AB40" s="102"/>
      <c r="AC40" s="90"/>
      <c r="AD40" s="103"/>
      <c r="AE40" s="59"/>
      <c r="AF40" s="60"/>
      <c r="AG40" s="60"/>
      <c r="AH40" s="60"/>
      <c r="AI40" s="60"/>
      <c r="AJ40" s="60"/>
      <c r="AK40" s="60"/>
      <c r="AL40" s="60"/>
      <c r="AM40" s="60"/>
      <c r="AN40" s="60"/>
      <c r="AO40" s="61"/>
      <c r="AP40" s="94"/>
      <c r="AQ40" s="95"/>
      <c r="AR40" s="95"/>
      <c r="AS40" s="96"/>
      <c r="AT40" s="104"/>
      <c r="AU40" s="105"/>
      <c r="AV40" s="105"/>
      <c r="AW40" s="106"/>
      <c r="AX40" s="107"/>
      <c r="AY40" s="108"/>
      <c r="AZ40" s="109"/>
      <c r="BA40" s="110"/>
      <c r="BB40" s="110"/>
      <c r="BC40" s="110"/>
      <c r="BD40" s="110"/>
      <c r="BE40" s="94"/>
      <c r="BF40" s="95"/>
      <c r="BG40" s="95"/>
      <c r="BH40" s="96"/>
      <c r="BI40" s="91"/>
      <c r="BJ40" s="92"/>
      <c r="BK40" s="93"/>
      <c r="BL40" s="91"/>
      <c r="BM40" s="92"/>
      <c r="BN40" s="93"/>
      <c r="BO40" s="111"/>
      <c r="BP40" s="104"/>
      <c r="BQ40" s="105"/>
      <c r="BR40" s="106"/>
      <c r="BS40" s="252" t="e">
        <f>(BP40*100%)/AT40</f>
        <v>#DIV/0!</v>
      </c>
      <c r="BT40" s="253"/>
      <c r="BU40" s="254"/>
      <c r="BV40" s="112"/>
      <c r="BW40" s="113"/>
      <c r="BX40" s="113"/>
      <c r="BY40" s="113"/>
      <c r="BZ40" s="113"/>
      <c r="CA40" s="114"/>
      <c r="CB40" s="115"/>
      <c r="CC40" s="116"/>
      <c r="CD40" s="116"/>
      <c r="CE40" s="116"/>
      <c r="CF40" s="117"/>
      <c r="CG40" s="261" t="e">
        <f>IF(BS40=100%,"SI","NO")</f>
        <v>#DIV/0!</v>
      </c>
      <c r="CH40" s="262"/>
      <c r="CI40" s="263"/>
      <c r="CJ40" s="94"/>
      <c r="CK40" s="95"/>
      <c r="CL40" s="95"/>
      <c r="CM40" s="96"/>
      <c r="CN40" s="94"/>
      <c r="CO40" s="95"/>
      <c r="CP40" s="95"/>
      <c r="CQ40" s="96"/>
      <c r="CR40" s="270" t="e">
        <f t="shared" si="5"/>
        <v>#DIV/0!</v>
      </c>
      <c r="CS40" s="271"/>
      <c r="CT40" s="271"/>
      <c r="CU40" s="271"/>
      <c r="CV40" s="271"/>
      <c r="CW40" s="271"/>
      <c r="CX40" s="271"/>
      <c r="CY40" s="271"/>
      <c r="CZ40" s="272"/>
    </row>
    <row r="41" spans="2:104" s="6" customFormat="1" ht="24.95" customHeight="1" x14ac:dyDescent="0.25">
      <c r="B41" s="90">
        <v>22</v>
      </c>
      <c r="C41" s="91"/>
      <c r="D41" s="92"/>
      <c r="E41" s="93"/>
      <c r="F41" s="91"/>
      <c r="G41" s="92"/>
      <c r="H41" s="93"/>
      <c r="I41" s="94"/>
      <c r="J41" s="95"/>
      <c r="K41" s="95"/>
      <c r="L41" s="95"/>
      <c r="M41" s="95"/>
      <c r="N41" s="95"/>
      <c r="O41" s="96"/>
      <c r="P41" s="97"/>
      <c r="Q41" s="98"/>
      <c r="R41" s="98"/>
      <c r="S41" s="99"/>
      <c r="T41" s="100"/>
      <c r="U41" s="101"/>
      <c r="V41" s="101"/>
      <c r="W41" s="101"/>
      <c r="X41" s="101"/>
      <c r="Y41" s="101"/>
      <c r="Z41" s="101"/>
      <c r="AA41" s="101"/>
      <c r="AB41" s="102"/>
      <c r="AC41" s="90"/>
      <c r="AD41" s="103"/>
      <c r="AE41" s="59"/>
      <c r="AF41" s="60"/>
      <c r="AG41" s="60"/>
      <c r="AH41" s="60"/>
      <c r="AI41" s="60"/>
      <c r="AJ41" s="60"/>
      <c r="AK41" s="60"/>
      <c r="AL41" s="60"/>
      <c r="AM41" s="60"/>
      <c r="AN41" s="60"/>
      <c r="AO41" s="61"/>
      <c r="AP41" s="94"/>
      <c r="AQ41" s="95"/>
      <c r="AR41" s="95"/>
      <c r="AS41" s="96"/>
      <c r="AT41" s="104"/>
      <c r="AU41" s="105"/>
      <c r="AV41" s="105"/>
      <c r="AW41" s="106"/>
      <c r="AX41" s="107"/>
      <c r="AY41" s="108"/>
      <c r="AZ41" s="109"/>
      <c r="BA41" s="110"/>
      <c r="BB41" s="110"/>
      <c r="BC41" s="110"/>
      <c r="BD41" s="110"/>
      <c r="BE41" s="94"/>
      <c r="BF41" s="95"/>
      <c r="BG41" s="95"/>
      <c r="BH41" s="96"/>
      <c r="BI41" s="91"/>
      <c r="BJ41" s="92"/>
      <c r="BK41" s="93"/>
      <c r="BL41" s="91"/>
      <c r="BM41" s="92"/>
      <c r="BN41" s="93"/>
      <c r="BO41" s="111"/>
      <c r="BP41" s="104"/>
      <c r="BQ41" s="105"/>
      <c r="BR41" s="106"/>
      <c r="BS41" s="252" t="e">
        <f t="shared" ref="BS41:BS44" si="10">(BP41*100%)/AT41</f>
        <v>#DIV/0!</v>
      </c>
      <c r="BT41" s="253"/>
      <c r="BU41" s="254"/>
      <c r="BV41" s="112"/>
      <c r="BW41" s="113"/>
      <c r="BX41" s="113"/>
      <c r="BY41" s="113"/>
      <c r="BZ41" s="113"/>
      <c r="CA41" s="114"/>
      <c r="CB41" s="115"/>
      <c r="CC41" s="116"/>
      <c r="CD41" s="116"/>
      <c r="CE41" s="116"/>
      <c r="CF41" s="117"/>
      <c r="CG41" s="261" t="e">
        <f t="shared" ref="CG41:CG44" si="11">IF(BS41=100%,"SI","NO")</f>
        <v>#DIV/0!</v>
      </c>
      <c r="CH41" s="262"/>
      <c r="CI41" s="263"/>
      <c r="CJ41" s="94"/>
      <c r="CK41" s="95"/>
      <c r="CL41" s="95"/>
      <c r="CM41" s="96"/>
      <c r="CN41" s="94"/>
      <c r="CO41" s="95"/>
      <c r="CP41" s="95"/>
      <c r="CQ41" s="96"/>
      <c r="CR41" s="270" t="e">
        <f t="shared" si="5"/>
        <v>#DIV/0!</v>
      </c>
      <c r="CS41" s="271"/>
      <c r="CT41" s="271"/>
      <c r="CU41" s="271"/>
      <c r="CV41" s="271"/>
      <c r="CW41" s="271"/>
      <c r="CX41" s="271"/>
      <c r="CY41" s="271"/>
      <c r="CZ41" s="272"/>
    </row>
    <row r="42" spans="2:104" s="6" customFormat="1" ht="24.95" customHeight="1" x14ac:dyDescent="0.25">
      <c r="B42" s="90">
        <v>23</v>
      </c>
      <c r="C42" s="91"/>
      <c r="D42" s="92"/>
      <c r="E42" s="93"/>
      <c r="F42" s="91"/>
      <c r="G42" s="92"/>
      <c r="H42" s="93"/>
      <c r="I42" s="94"/>
      <c r="J42" s="95"/>
      <c r="K42" s="95"/>
      <c r="L42" s="95"/>
      <c r="M42" s="95"/>
      <c r="N42" s="95"/>
      <c r="O42" s="96"/>
      <c r="P42" s="97"/>
      <c r="Q42" s="98"/>
      <c r="R42" s="98"/>
      <c r="S42" s="99"/>
      <c r="T42" s="100"/>
      <c r="U42" s="101"/>
      <c r="V42" s="101"/>
      <c r="W42" s="101"/>
      <c r="X42" s="101"/>
      <c r="Y42" s="101"/>
      <c r="Z42" s="101"/>
      <c r="AA42" s="101"/>
      <c r="AB42" s="102"/>
      <c r="AC42" s="90"/>
      <c r="AD42" s="103"/>
      <c r="AE42" s="59"/>
      <c r="AF42" s="60"/>
      <c r="AG42" s="60"/>
      <c r="AH42" s="60"/>
      <c r="AI42" s="60"/>
      <c r="AJ42" s="60"/>
      <c r="AK42" s="60"/>
      <c r="AL42" s="60"/>
      <c r="AM42" s="60"/>
      <c r="AN42" s="60"/>
      <c r="AO42" s="61"/>
      <c r="AP42" s="94"/>
      <c r="AQ42" s="95"/>
      <c r="AR42" s="95"/>
      <c r="AS42" s="96"/>
      <c r="AT42" s="104"/>
      <c r="AU42" s="105"/>
      <c r="AV42" s="105"/>
      <c r="AW42" s="106"/>
      <c r="AX42" s="107"/>
      <c r="AY42" s="108"/>
      <c r="AZ42" s="109"/>
      <c r="BA42" s="110"/>
      <c r="BB42" s="110"/>
      <c r="BC42" s="110"/>
      <c r="BD42" s="110"/>
      <c r="BE42" s="94"/>
      <c r="BF42" s="95"/>
      <c r="BG42" s="95"/>
      <c r="BH42" s="96"/>
      <c r="BI42" s="91"/>
      <c r="BJ42" s="92"/>
      <c r="BK42" s="93"/>
      <c r="BL42" s="91"/>
      <c r="BM42" s="92"/>
      <c r="BN42" s="93"/>
      <c r="BO42" s="111"/>
      <c r="BP42" s="104"/>
      <c r="BQ42" s="105"/>
      <c r="BR42" s="106"/>
      <c r="BS42" s="252" t="e">
        <f t="shared" si="10"/>
        <v>#DIV/0!</v>
      </c>
      <c r="BT42" s="253"/>
      <c r="BU42" s="254"/>
      <c r="BV42" s="112"/>
      <c r="BW42" s="113"/>
      <c r="BX42" s="113"/>
      <c r="BY42" s="113"/>
      <c r="BZ42" s="113"/>
      <c r="CA42" s="114"/>
      <c r="CB42" s="115"/>
      <c r="CC42" s="116"/>
      <c r="CD42" s="116"/>
      <c r="CE42" s="116"/>
      <c r="CF42" s="117"/>
      <c r="CG42" s="261" t="e">
        <f t="shared" si="11"/>
        <v>#DIV/0!</v>
      </c>
      <c r="CH42" s="262"/>
      <c r="CI42" s="263"/>
      <c r="CJ42" s="94"/>
      <c r="CK42" s="95"/>
      <c r="CL42" s="95"/>
      <c r="CM42" s="96"/>
      <c r="CN42" s="94"/>
      <c r="CO42" s="95"/>
      <c r="CP42" s="95"/>
      <c r="CQ42" s="96"/>
      <c r="CR42" s="270" t="e">
        <f t="shared" si="5"/>
        <v>#DIV/0!</v>
      </c>
      <c r="CS42" s="271"/>
      <c r="CT42" s="271"/>
      <c r="CU42" s="271"/>
      <c r="CV42" s="271"/>
      <c r="CW42" s="271"/>
      <c r="CX42" s="271"/>
      <c r="CY42" s="271"/>
      <c r="CZ42" s="272"/>
    </row>
    <row r="43" spans="2:104" s="6" customFormat="1" ht="24.95" customHeight="1" x14ac:dyDescent="0.25">
      <c r="B43" s="90">
        <v>24</v>
      </c>
      <c r="C43" s="91"/>
      <c r="D43" s="92"/>
      <c r="E43" s="93"/>
      <c r="F43" s="91"/>
      <c r="G43" s="92"/>
      <c r="H43" s="93"/>
      <c r="I43" s="94"/>
      <c r="J43" s="95"/>
      <c r="K43" s="95"/>
      <c r="L43" s="95"/>
      <c r="M43" s="95"/>
      <c r="N43" s="95"/>
      <c r="O43" s="96"/>
      <c r="P43" s="97"/>
      <c r="Q43" s="98"/>
      <c r="R43" s="98"/>
      <c r="S43" s="99"/>
      <c r="T43" s="100"/>
      <c r="U43" s="101"/>
      <c r="V43" s="101"/>
      <c r="W43" s="101"/>
      <c r="X43" s="101"/>
      <c r="Y43" s="101"/>
      <c r="Z43" s="101"/>
      <c r="AA43" s="101"/>
      <c r="AB43" s="102"/>
      <c r="AC43" s="90"/>
      <c r="AD43" s="103"/>
      <c r="AE43" s="59"/>
      <c r="AF43" s="60"/>
      <c r="AG43" s="60"/>
      <c r="AH43" s="60"/>
      <c r="AI43" s="60"/>
      <c r="AJ43" s="60"/>
      <c r="AK43" s="60"/>
      <c r="AL43" s="60"/>
      <c r="AM43" s="60"/>
      <c r="AN43" s="60"/>
      <c r="AO43" s="61"/>
      <c r="AP43" s="94"/>
      <c r="AQ43" s="95"/>
      <c r="AR43" s="95"/>
      <c r="AS43" s="96"/>
      <c r="AT43" s="104"/>
      <c r="AU43" s="105"/>
      <c r="AV43" s="105"/>
      <c r="AW43" s="106"/>
      <c r="AX43" s="107"/>
      <c r="AY43" s="108"/>
      <c r="AZ43" s="109"/>
      <c r="BA43" s="110"/>
      <c r="BB43" s="110"/>
      <c r="BC43" s="110"/>
      <c r="BD43" s="110"/>
      <c r="BE43" s="94"/>
      <c r="BF43" s="95"/>
      <c r="BG43" s="95"/>
      <c r="BH43" s="96"/>
      <c r="BI43" s="91"/>
      <c r="BJ43" s="92"/>
      <c r="BK43" s="93"/>
      <c r="BL43" s="91"/>
      <c r="BM43" s="92"/>
      <c r="BN43" s="93"/>
      <c r="BO43" s="111"/>
      <c r="BP43" s="104"/>
      <c r="BQ43" s="105"/>
      <c r="BR43" s="106"/>
      <c r="BS43" s="252" t="e">
        <f t="shared" si="10"/>
        <v>#DIV/0!</v>
      </c>
      <c r="BT43" s="253"/>
      <c r="BU43" s="254"/>
      <c r="BV43" s="112"/>
      <c r="BW43" s="113"/>
      <c r="BX43" s="113"/>
      <c r="BY43" s="113"/>
      <c r="BZ43" s="113"/>
      <c r="CA43" s="114"/>
      <c r="CB43" s="115"/>
      <c r="CC43" s="116"/>
      <c r="CD43" s="116"/>
      <c r="CE43" s="116"/>
      <c r="CF43" s="117"/>
      <c r="CG43" s="261" t="e">
        <f t="shared" si="11"/>
        <v>#DIV/0!</v>
      </c>
      <c r="CH43" s="262"/>
      <c r="CI43" s="263"/>
      <c r="CJ43" s="94"/>
      <c r="CK43" s="95"/>
      <c r="CL43" s="95"/>
      <c r="CM43" s="96"/>
      <c r="CN43" s="94"/>
      <c r="CO43" s="95"/>
      <c r="CP43" s="95"/>
      <c r="CQ43" s="96"/>
      <c r="CR43" s="270" t="e">
        <f t="shared" si="5"/>
        <v>#DIV/0!</v>
      </c>
      <c r="CS43" s="271"/>
      <c r="CT43" s="271"/>
      <c r="CU43" s="271"/>
      <c r="CV43" s="271"/>
      <c r="CW43" s="271"/>
      <c r="CX43" s="271"/>
      <c r="CY43" s="271"/>
      <c r="CZ43" s="272"/>
    </row>
    <row r="44" spans="2:104" s="6" customFormat="1" ht="24.95" customHeight="1" x14ac:dyDescent="0.25">
      <c r="B44" s="90">
        <v>25</v>
      </c>
      <c r="C44" s="91"/>
      <c r="D44" s="92"/>
      <c r="E44" s="93"/>
      <c r="F44" s="91"/>
      <c r="G44" s="92"/>
      <c r="H44" s="93"/>
      <c r="I44" s="94"/>
      <c r="J44" s="95"/>
      <c r="K44" s="95"/>
      <c r="L44" s="95"/>
      <c r="M44" s="95"/>
      <c r="N44" s="95"/>
      <c r="O44" s="96"/>
      <c r="P44" s="97"/>
      <c r="Q44" s="98"/>
      <c r="R44" s="98"/>
      <c r="S44" s="99"/>
      <c r="T44" s="100"/>
      <c r="U44" s="101"/>
      <c r="V44" s="101"/>
      <c r="W44" s="101"/>
      <c r="X44" s="101"/>
      <c r="Y44" s="101"/>
      <c r="Z44" s="101"/>
      <c r="AA44" s="101"/>
      <c r="AB44" s="102"/>
      <c r="AC44" s="90"/>
      <c r="AD44" s="103"/>
      <c r="AE44" s="59"/>
      <c r="AF44" s="60"/>
      <c r="AG44" s="60"/>
      <c r="AH44" s="60"/>
      <c r="AI44" s="60"/>
      <c r="AJ44" s="60"/>
      <c r="AK44" s="60"/>
      <c r="AL44" s="60"/>
      <c r="AM44" s="60"/>
      <c r="AN44" s="60"/>
      <c r="AO44" s="61"/>
      <c r="AP44" s="94"/>
      <c r="AQ44" s="95"/>
      <c r="AR44" s="95"/>
      <c r="AS44" s="96"/>
      <c r="AT44" s="104"/>
      <c r="AU44" s="105"/>
      <c r="AV44" s="105"/>
      <c r="AW44" s="106"/>
      <c r="AX44" s="107"/>
      <c r="AY44" s="108"/>
      <c r="AZ44" s="109"/>
      <c r="BA44" s="110"/>
      <c r="BB44" s="110"/>
      <c r="BC44" s="110"/>
      <c r="BD44" s="110"/>
      <c r="BE44" s="94"/>
      <c r="BF44" s="95"/>
      <c r="BG44" s="95"/>
      <c r="BH44" s="96"/>
      <c r="BI44" s="91"/>
      <c r="BJ44" s="92"/>
      <c r="BK44" s="93"/>
      <c r="BL44" s="91"/>
      <c r="BM44" s="92"/>
      <c r="BN44" s="93"/>
      <c r="BO44" s="111"/>
      <c r="BP44" s="104"/>
      <c r="BQ44" s="105"/>
      <c r="BR44" s="106"/>
      <c r="BS44" s="252" t="e">
        <f t="shared" si="10"/>
        <v>#DIV/0!</v>
      </c>
      <c r="BT44" s="253"/>
      <c r="BU44" s="254"/>
      <c r="BV44" s="112"/>
      <c r="BW44" s="113"/>
      <c r="BX44" s="113"/>
      <c r="BY44" s="113"/>
      <c r="BZ44" s="113"/>
      <c r="CA44" s="114"/>
      <c r="CB44" s="115"/>
      <c r="CC44" s="116"/>
      <c r="CD44" s="116"/>
      <c r="CE44" s="116"/>
      <c r="CF44" s="117"/>
      <c r="CG44" s="261" t="e">
        <f t="shared" si="11"/>
        <v>#DIV/0!</v>
      </c>
      <c r="CH44" s="262"/>
      <c r="CI44" s="263"/>
      <c r="CJ44" s="94"/>
      <c r="CK44" s="95"/>
      <c r="CL44" s="95"/>
      <c r="CM44" s="96"/>
      <c r="CN44" s="94"/>
      <c r="CO44" s="95"/>
      <c r="CP44" s="95"/>
      <c r="CQ44" s="96"/>
      <c r="CR44" s="270" t="e">
        <f t="shared" si="5"/>
        <v>#DIV/0!</v>
      </c>
      <c r="CS44" s="271"/>
      <c r="CT44" s="271"/>
      <c r="CU44" s="271"/>
      <c r="CV44" s="271"/>
      <c r="CW44" s="271"/>
      <c r="CX44" s="271"/>
      <c r="CY44" s="271"/>
      <c r="CZ44" s="272"/>
    </row>
    <row r="45" spans="2:104" s="6" customFormat="1" ht="24.95" customHeight="1" x14ac:dyDescent="0.25">
      <c r="B45" s="90">
        <v>26</v>
      </c>
      <c r="C45" s="91"/>
      <c r="D45" s="92"/>
      <c r="E45" s="93"/>
      <c r="F45" s="91"/>
      <c r="G45" s="92"/>
      <c r="H45" s="93"/>
      <c r="I45" s="94"/>
      <c r="J45" s="95"/>
      <c r="K45" s="95"/>
      <c r="L45" s="95"/>
      <c r="M45" s="95"/>
      <c r="N45" s="95"/>
      <c r="O45" s="96"/>
      <c r="P45" s="97"/>
      <c r="Q45" s="98"/>
      <c r="R45" s="98"/>
      <c r="S45" s="99"/>
      <c r="T45" s="100"/>
      <c r="U45" s="101"/>
      <c r="V45" s="101"/>
      <c r="W45" s="101"/>
      <c r="X45" s="101"/>
      <c r="Y45" s="101"/>
      <c r="Z45" s="101"/>
      <c r="AA45" s="101"/>
      <c r="AB45" s="102"/>
      <c r="AC45" s="90"/>
      <c r="AD45" s="103"/>
      <c r="AE45" s="59"/>
      <c r="AF45" s="60"/>
      <c r="AG45" s="60"/>
      <c r="AH45" s="60"/>
      <c r="AI45" s="60"/>
      <c r="AJ45" s="60"/>
      <c r="AK45" s="60"/>
      <c r="AL45" s="60"/>
      <c r="AM45" s="60"/>
      <c r="AN45" s="60"/>
      <c r="AO45" s="61"/>
      <c r="AP45" s="94"/>
      <c r="AQ45" s="95"/>
      <c r="AR45" s="95"/>
      <c r="AS45" s="96"/>
      <c r="AT45" s="104"/>
      <c r="AU45" s="105"/>
      <c r="AV45" s="105"/>
      <c r="AW45" s="106"/>
      <c r="AX45" s="107"/>
      <c r="AY45" s="108"/>
      <c r="AZ45" s="109"/>
      <c r="BA45" s="110"/>
      <c r="BB45" s="110"/>
      <c r="BC45" s="110"/>
      <c r="BD45" s="110"/>
      <c r="BE45" s="94"/>
      <c r="BF45" s="95"/>
      <c r="BG45" s="95"/>
      <c r="BH45" s="96"/>
      <c r="BI45" s="91"/>
      <c r="BJ45" s="92"/>
      <c r="BK45" s="93"/>
      <c r="BL45" s="91"/>
      <c r="BM45" s="92"/>
      <c r="BN45" s="93"/>
      <c r="BO45" s="111"/>
      <c r="BP45" s="104"/>
      <c r="BQ45" s="105"/>
      <c r="BR45" s="106"/>
      <c r="BS45" s="252" t="e">
        <f>(BP45*100%)/AT45</f>
        <v>#DIV/0!</v>
      </c>
      <c r="BT45" s="253"/>
      <c r="BU45" s="254"/>
      <c r="BV45" s="112"/>
      <c r="BW45" s="113"/>
      <c r="BX45" s="113"/>
      <c r="BY45" s="113"/>
      <c r="BZ45" s="113"/>
      <c r="CA45" s="114"/>
      <c r="CB45" s="115"/>
      <c r="CC45" s="116"/>
      <c r="CD45" s="116"/>
      <c r="CE45" s="116"/>
      <c r="CF45" s="117"/>
      <c r="CG45" s="261" t="e">
        <f>IF(BS45=100%,"SI","NO")</f>
        <v>#DIV/0!</v>
      </c>
      <c r="CH45" s="262"/>
      <c r="CI45" s="263"/>
      <c r="CJ45" s="94"/>
      <c r="CK45" s="95"/>
      <c r="CL45" s="95"/>
      <c r="CM45" s="96"/>
      <c r="CN45" s="94"/>
      <c r="CO45" s="95"/>
      <c r="CP45" s="95"/>
      <c r="CQ45" s="96"/>
      <c r="CR45" s="270" t="e">
        <f t="shared" si="5"/>
        <v>#DIV/0!</v>
      </c>
      <c r="CS45" s="271"/>
      <c r="CT45" s="271"/>
      <c r="CU45" s="271"/>
      <c r="CV45" s="271"/>
      <c r="CW45" s="271"/>
      <c r="CX45" s="271"/>
      <c r="CY45" s="271"/>
      <c r="CZ45" s="272"/>
    </row>
    <row r="46" spans="2:104" s="6" customFormat="1" ht="24.95" customHeight="1" x14ac:dyDescent="0.25">
      <c r="B46" s="90">
        <v>27</v>
      </c>
      <c r="C46" s="91"/>
      <c r="D46" s="92"/>
      <c r="E46" s="93"/>
      <c r="F46" s="91"/>
      <c r="G46" s="92"/>
      <c r="H46" s="93"/>
      <c r="I46" s="94"/>
      <c r="J46" s="95"/>
      <c r="K46" s="95"/>
      <c r="L46" s="95"/>
      <c r="M46" s="95"/>
      <c r="N46" s="95"/>
      <c r="O46" s="96"/>
      <c r="P46" s="97"/>
      <c r="Q46" s="98"/>
      <c r="R46" s="98"/>
      <c r="S46" s="99"/>
      <c r="T46" s="100"/>
      <c r="U46" s="101"/>
      <c r="V46" s="101"/>
      <c r="W46" s="101"/>
      <c r="X46" s="101"/>
      <c r="Y46" s="101"/>
      <c r="Z46" s="101"/>
      <c r="AA46" s="101"/>
      <c r="AB46" s="102"/>
      <c r="AC46" s="90"/>
      <c r="AD46" s="103"/>
      <c r="AE46" s="59"/>
      <c r="AF46" s="60"/>
      <c r="AG46" s="60"/>
      <c r="AH46" s="60"/>
      <c r="AI46" s="60"/>
      <c r="AJ46" s="60"/>
      <c r="AK46" s="60"/>
      <c r="AL46" s="60"/>
      <c r="AM46" s="60"/>
      <c r="AN46" s="60"/>
      <c r="AO46" s="61"/>
      <c r="AP46" s="94"/>
      <c r="AQ46" s="95"/>
      <c r="AR46" s="95"/>
      <c r="AS46" s="96"/>
      <c r="AT46" s="104"/>
      <c r="AU46" s="105"/>
      <c r="AV46" s="105"/>
      <c r="AW46" s="106"/>
      <c r="AX46" s="107"/>
      <c r="AY46" s="108"/>
      <c r="AZ46" s="109"/>
      <c r="BA46" s="110"/>
      <c r="BB46" s="110"/>
      <c r="BC46" s="110"/>
      <c r="BD46" s="110"/>
      <c r="BE46" s="94"/>
      <c r="BF46" s="95"/>
      <c r="BG46" s="95"/>
      <c r="BH46" s="96"/>
      <c r="BI46" s="91"/>
      <c r="BJ46" s="92"/>
      <c r="BK46" s="93"/>
      <c r="BL46" s="91"/>
      <c r="BM46" s="92"/>
      <c r="BN46" s="93"/>
      <c r="BO46" s="111"/>
      <c r="BP46" s="104"/>
      <c r="BQ46" s="105"/>
      <c r="BR46" s="106"/>
      <c r="BS46" s="252" t="e">
        <f t="shared" ref="BS46:BS49" si="12">(BP46*100%)/AT46</f>
        <v>#DIV/0!</v>
      </c>
      <c r="BT46" s="253"/>
      <c r="BU46" s="254"/>
      <c r="BV46" s="112"/>
      <c r="BW46" s="113"/>
      <c r="BX46" s="113"/>
      <c r="BY46" s="113"/>
      <c r="BZ46" s="113"/>
      <c r="CA46" s="114"/>
      <c r="CB46" s="115"/>
      <c r="CC46" s="116"/>
      <c r="CD46" s="116"/>
      <c r="CE46" s="116"/>
      <c r="CF46" s="117"/>
      <c r="CG46" s="261" t="e">
        <f t="shared" ref="CG46:CG49" si="13">IF(BS46=100%,"SI","NO")</f>
        <v>#DIV/0!</v>
      </c>
      <c r="CH46" s="262"/>
      <c r="CI46" s="263"/>
      <c r="CJ46" s="94"/>
      <c r="CK46" s="95"/>
      <c r="CL46" s="95"/>
      <c r="CM46" s="96"/>
      <c r="CN46" s="94"/>
      <c r="CO46" s="95"/>
      <c r="CP46" s="95"/>
      <c r="CQ46" s="96"/>
      <c r="CR46" s="270" t="e">
        <f t="shared" si="5"/>
        <v>#DIV/0!</v>
      </c>
      <c r="CS46" s="271"/>
      <c r="CT46" s="271"/>
      <c r="CU46" s="271"/>
      <c r="CV46" s="271"/>
      <c r="CW46" s="271"/>
      <c r="CX46" s="271"/>
      <c r="CY46" s="271"/>
      <c r="CZ46" s="272"/>
    </row>
    <row r="47" spans="2:104" s="6" customFormat="1" ht="24.95" customHeight="1" x14ac:dyDescent="0.25">
      <c r="B47" s="90">
        <v>28</v>
      </c>
      <c r="C47" s="91"/>
      <c r="D47" s="92"/>
      <c r="E47" s="93"/>
      <c r="F47" s="91"/>
      <c r="G47" s="92"/>
      <c r="H47" s="93"/>
      <c r="I47" s="94"/>
      <c r="J47" s="95"/>
      <c r="K47" s="95"/>
      <c r="L47" s="95"/>
      <c r="M47" s="95"/>
      <c r="N47" s="95"/>
      <c r="O47" s="96"/>
      <c r="P47" s="97"/>
      <c r="Q47" s="98"/>
      <c r="R47" s="98"/>
      <c r="S47" s="99"/>
      <c r="T47" s="100"/>
      <c r="U47" s="101"/>
      <c r="V47" s="101"/>
      <c r="W47" s="101"/>
      <c r="X47" s="101"/>
      <c r="Y47" s="101"/>
      <c r="Z47" s="101"/>
      <c r="AA47" s="101"/>
      <c r="AB47" s="102"/>
      <c r="AC47" s="90"/>
      <c r="AD47" s="103"/>
      <c r="AE47" s="59"/>
      <c r="AF47" s="60"/>
      <c r="AG47" s="60"/>
      <c r="AH47" s="60"/>
      <c r="AI47" s="60"/>
      <c r="AJ47" s="60"/>
      <c r="AK47" s="60"/>
      <c r="AL47" s="60"/>
      <c r="AM47" s="60"/>
      <c r="AN47" s="60"/>
      <c r="AO47" s="61"/>
      <c r="AP47" s="94"/>
      <c r="AQ47" s="95"/>
      <c r="AR47" s="95"/>
      <c r="AS47" s="96"/>
      <c r="AT47" s="104"/>
      <c r="AU47" s="105"/>
      <c r="AV47" s="105"/>
      <c r="AW47" s="106"/>
      <c r="AX47" s="107"/>
      <c r="AY47" s="108"/>
      <c r="AZ47" s="109"/>
      <c r="BA47" s="110"/>
      <c r="BB47" s="110"/>
      <c r="BC47" s="110"/>
      <c r="BD47" s="110"/>
      <c r="BE47" s="94"/>
      <c r="BF47" s="95"/>
      <c r="BG47" s="95"/>
      <c r="BH47" s="96"/>
      <c r="BI47" s="91"/>
      <c r="BJ47" s="92"/>
      <c r="BK47" s="93"/>
      <c r="BL47" s="91"/>
      <c r="BM47" s="92"/>
      <c r="BN47" s="93"/>
      <c r="BO47" s="111"/>
      <c r="BP47" s="104"/>
      <c r="BQ47" s="105"/>
      <c r="BR47" s="106"/>
      <c r="BS47" s="252" t="e">
        <f t="shared" si="12"/>
        <v>#DIV/0!</v>
      </c>
      <c r="BT47" s="253"/>
      <c r="BU47" s="254"/>
      <c r="BV47" s="112"/>
      <c r="BW47" s="113"/>
      <c r="BX47" s="113"/>
      <c r="BY47" s="113"/>
      <c r="BZ47" s="113"/>
      <c r="CA47" s="114"/>
      <c r="CB47" s="115"/>
      <c r="CC47" s="116"/>
      <c r="CD47" s="116"/>
      <c r="CE47" s="116"/>
      <c r="CF47" s="117"/>
      <c r="CG47" s="261" t="e">
        <f t="shared" si="13"/>
        <v>#DIV/0!</v>
      </c>
      <c r="CH47" s="262"/>
      <c r="CI47" s="263"/>
      <c r="CJ47" s="94"/>
      <c r="CK47" s="95"/>
      <c r="CL47" s="95"/>
      <c r="CM47" s="96"/>
      <c r="CN47" s="94"/>
      <c r="CO47" s="95"/>
      <c r="CP47" s="95"/>
      <c r="CQ47" s="96"/>
      <c r="CR47" s="270" t="e">
        <f t="shared" si="5"/>
        <v>#DIV/0!</v>
      </c>
      <c r="CS47" s="271"/>
      <c r="CT47" s="271"/>
      <c r="CU47" s="271"/>
      <c r="CV47" s="271"/>
      <c r="CW47" s="271"/>
      <c r="CX47" s="271"/>
      <c r="CY47" s="271"/>
      <c r="CZ47" s="272"/>
    </row>
    <row r="48" spans="2:104" s="6" customFormat="1" ht="24.95" customHeight="1" x14ac:dyDescent="0.25">
      <c r="B48" s="90">
        <v>29</v>
      </c>
      <c r="C48" s="91"/>
      <c r="D48" s="92"/>
      <c r="E48" s="93"/>
      <c r="F48" s="91"/>
      <c r="G48" s="92"/>
      <c r="H48" s="93"/>
      <c r="I48" s="94"/>
      <c r="J48" s="95"/>
      <c r="K48" s="95"/>
      <c r="L48" s="95"/>
      <c r="M48" s="95"/>
      <c r="N48" s="95"/>
      <c r="O48" s="96"/>
      <c r="P48" s="97"/>
      <c r="Q48" s="98"/>
      <c r="R48" s="98"/>
      <c r="S48" s="99"/>
      <c r="T48" s="100"/>
      <c r="U48" s="101"/>
      <c r="V48" s="101"/>
      <c r="W48" s="101"/>
      <c r="X48" s="101"/>
      <c r="Y48" s="101"/>
      <c r="Z48" s="101"/>
      <c r="AA48" s="101"/>
      <c r="AB48" s="102"/>
      <c r="AC48" s="90"/>
      <c r="AD48" s="103"/>
      <c r="AE48" s="59"/>
      <c r="AF48" s="60"/>
      <c r="AG48" s="60"/>
      <c r="AH48" s="60"/>
      <c r="AI48" s="60"/>
      <c r="AJ48" s="60"/>
      <c r="AK48" s="60"/>
      <c r="AL48" s="60"/>
      <c r="AM48" s="60"/>
      <c r="AN48" s="60"/>
      <c r="AO48" s="61"/>
      <c r="AP48" s="94"/>
      <c r="AQ48" s="95"/>
      <c r="AR48" s="95"/>
      <c r="AS48" s="96"/>
      <c r="AT48" s="104"/>
      <c r="AU48" s="105"/>
      <c r="AV48" s="105"/>
      <c r="AW48" s="106"/>
      <c r="AX48" s="107"/>
      <c r="AY48" s="108"/>
      <c r="AZ48" s="109"/>
      <c r="BA48" s="110"/>
      <c r="BB48" s="110"/>
      <c r="BC48" s="110"/>
      <c r="BD48" s="110"/>
      <c r="BE48" s="94"/>
      <c r="BF48" s="95"/>
      <c r="BG48" s="95"/>
      <c r="BH48" s="96"/>
      <c r="BI48" s="91"/>
      <c r="BJ48" s="92"/>
      <c r="BK48" s="93"/>
      <c r="BL48" s="91"/>
      <c r="BM48" s="92"/>
      <c r="BN48" s="93"/>
      <c r="BO48" s="111"/>
      <c r="BP48" s="104"/>
      <c r="BQ48" s="105"/>
      <c r="BR48" s="106"/>
      <c r="BS48" s="252" t="e">
        <f t="shared" si="12"/>
        <v>#DIV/0!</v>
      </c>
      <c r="BT48" s="253"/>
      <c r="BU48" s="254"/>
      <c r="BV48" s="112"/>
      <c r="BW48" s="113"/>
      <c r="BX48" s="113"/>
      <c r="BY48" s="113"/>
      <c r="BZ48" s="113"/>
      <c r="CA48" s="114"/>
      <c r="CB48" s="115"/>
      <c r="CC48" s="116"/>
      <c r="CD48" s="116"/>
      <c r="CE48" s="116"/>
      <c r="CF48" s="117"/>
      <c r="CG48" s="261" t="e">
        <f t="shared" si="13"/>
        <v>#DIV/0!</v>
      </c>
      <c r="CH48" s="262"/>
      <c r="CI48" s="263"/>
      <c r="CJ48" s="94"/>
      <c r="CK48" s="95"/>
      <c r="CL48" s="95"/>
      <c r="CM48" s="96"/>
      <c r="CN48" s="94"/>
      <c r="CO48" s="95"/>
      <c r="CP48" s="95"/>
      <c r="CQ48" s="96"/>
      <c r="CR48" s="270" t="e">
        <f t="shared" si="5"/>
        <v>#DIV/0!</v>
      </c>
      <c r="CS48" s="271"/>
      <c r="CT48" s="271"/>
      <c r="CU48" s="271"/>
      <c r="CV48" s="271"/>
      <c r="CW48" s="271"/>
      <c r="CX48" s="271"/>
      <c r="CY48" s="271"/>
      <c r="CZ48" s="272"/>
    </row>
    <row r="49" spans="2:104" s="6" customFormat="1" ht="24.95" customHeight="1" x14ac:dyDescent="0.25">
      <c r="B49" s="90">
        <v>30</v>
      </c>
      <c r="C49" s="91"/>
      <c r="D49" s="92"/>
      <c r="E49" s="93"/>
      <c r="F49" s="91"/>
      <c r="G49" s="92"/>
      <c r="H49" s="93"/>
      <c r="I49" s="94"/>
      <c r="J49" s="95"/>
      <c r="K49" s="95"/>
      <c r="L49" s="95"/>
      <c r="M49" s="95"/>
      <c r="N49" s="95"/>
      <c r="O49" s="96"/>
      <c r="P49" s="97"/>
      <c r="Q49" s="98"/>
      <c r="R49" s="98"/>
      <c r="S49" s="99"/>
      <c r="T49" s="100"/>
      <c r="U49" s="101"/>
      <c r="V49" s="101"/>
      <c r="W49" s="101"/>
      <c r="X49" s="101"/>
      <c r="Y49" s="101"/>
      <c r="Z49" s="101"/>
      <c r="AA49" s="101"/>
      <c r="AB49" s="102"/>
      <c r="AC49" s="90"/>
      <c r="AD49" s="103"/>
      <c r="AE49" s="59"/>
      <c r="AF49" s="60"/>
      <c r="AG49" s="60"/>
      <c r="AH49" s="60"/>
      <c r="AI49" s="60"/>
      <c r="AJ49" s="60"/>
      <c r="AK49" s="60"/>
      <c r="AL49" s="60"/>
      <c r="AM49" s="60"/>
      <c r="AN49" s="60"/>
      <c r="AO49" s="61"/>
      <c r="AP49" s="94"/>
      <c r="AQ49" s="95"/>
      <c r="AR49" s="95"/>
      <c r="AS49" s="96"/>
      <c r="AT49" s="104"/>
      <c r="AU49" s="105"/>
      <c r="AV49" s="105"/>
      <c r="AW49" s="106"/>
      <c r="AX49" s="107"/>
      <c r="AY49" s="108"/>
      <c r="AZ49" s="109"/>
      <c r="BA49" s="110"/>
      <c r="BB49" s="110"/>
      <c r="BC49" s="110"/>
      <c r="BD49" s="110"/>
      <c r="BE49" s="94"/>
      <c r="BF49" s="95"/>
      <c r="BG49" s="95"/>
      <c r="BH49" s="96"/>
      <c r="BI49" s="91"/>
      <c r="BJ49" s="92"/>
      <c r="BK49" s="93"/>
      <c r="BL49" s="91"/>
      <c r="BM49" s="92"/>
      <c r="BN49" s="93"/>
      <c r="BO49" s="111"/>
      <c r="BP49" s="104"/>
      <c r="BQ49" s="105"/>
      <c r="BR49" s="106"/>
      <c r="BS49" s="252" t="e">
        <f t="shared" si="12"/>
        <v>#DIV/0!</v>
      </c>
      <c r="BT49" s="253"/>
      <c r="BU49" s="254"/>
      <c r="BV49" s="112"/>
      <c r="BW49" s="113"/>
      <c r="BX49" s="113"/>
      <c r="BY49" s="113"/>
      <c r="BZ49" s="113"/>
      <c r="CA49" s="114"/>
      <c r="CB49" s="115"/>
      <c r="CC49" s="116"/>
      <c r="CD49" s="116"/>
      <c r="CE49" s="116"/>
      <c r="CF49" s="117"/>
      <c r="CG49" s="261" t="e">
        <f t="shared" si="13"/>
        <v>#DIV/0!</v>
      </c>
      <c r="CH49" s="262"/>
      <c r="CI49" s="263"/>
      <c r="CJ49" s="94"/>
      <c r="CK49" s="95"/>
      <c r="CL49" s="95"/>
      <c r="CM49" s="96"/>
      <c r="CN49" s="94"/>
      <c r="CO49" s="95"/>
      <c r="CP49" s="95"/>
      <c r="CQ49" s="96"/>
      <c r="CR49" s="270" t="e">
        <f t="shared" si="5"/>
        <v>#DIV/0!</v>
      </c>
      <c r="CS49" s="271"/>
      <c r="CT49" s="271"/>
      <c r="CU49" s="271"/>
      <c r="CV49" s="271"/>
      <c r="CW49" s="271"/>
      <c r="CX49" s="271"/>
      <c r="CY49" s="271"/>
      <c r="CZ49" s="272"/>
    </row>
    <row r="50" spans="2:104" s="6" customFormat="1" ht="24.95" customHeight="1" x14ac:dyDescent="0.25">
      <c r="B50" s="90">
        <v>31</v>
      </c>
      <c r="C50" s="91"/>
      <c r="D50" s="92"/>
      <c r="E50" s="93"/>
      <c r="F50" s="91"/>
      <c r="G50" s="92"/>
      <c r="H50" s="93"/>
      <c r="I50" s="94"/>
      <c r="J50" s="95"/>
      <c r="K50" s="95"/>
      <c r="L50" s="95"/>
      <c r="M50" s="95"/>
      <c r="N50" s="95"/>
      <c r="O50" s="96"/>
      <c r="P50" s="97"/>
      <c r="Q50" s="98"/>
      <c r="R50" s="98"/>
      <c r="S50" s="99"/>
      <c r="T50" s="100"/>
      <c r="U50" s="101"/>
      <c r="V50" s="101"/>
      <c r="W50" s="101"/>
      <c r="X50" s="101"/>
      <c r="Y50" s="101"/>
      <c r="Z50" s="101"/>
      <c r="AA50" s="101"/>
      <c r="AB50" s="102"/>
      <c r="AC50" s="90"/>
      <c r="AD50" s="103"/>
      <c r="AE50" s="59"/>
      <c r="AF50" s="60"/>
      <c r="AG50" s="60"/>
      <c r="AH50" s="60"/>
      <c r="AI50" s="60"/>
      <c r="AJ50" s="60"/>
      <c r="AK50" s="60"/>
      <c r="AL50" s="60"/>
      <c r="AM50" s="60"/>
      <c r="AN50" s="60"/>
      <c r="AO50" s="61"/>
      <c r="AP50" s="94"/>
      <c r="AQ50" s="95"/>
      <c r="AR50" s="95"/>
      <c r="AS50" s="96"/>
      <c r="AT50" s="104"/>
      <c r="AU50" s="105"/>
      <c r="AV50" s="105"/>
      <c r="AW50" s="106"/>
      <c r="AX50" s="107"/>
      <c r="AY50" s="108"/>
      <c r="AZ50" s="109"/>
      <c r="BA50" s="110"/>
      <c r="BB50" s="110"/>
      <c r="BC50" s="110"/>
      <c r="BD50" s="110"/>
      <c r="BE50" s="94"/>
      <c r="BF50" s="95"/>
      <c r="BG50" s="95"/>
      <c r="BH50" s="96"/>
      <c r="BI50" s="91"/>
      <c r="BJ50" s="92"/>
      <c r="BK50" s="93"/>
      <c r="BL50" s="91"/>
      <c r="BM50" s="92"/>
      <c r="BN50" s="93"/>
      <c r="BO50" s="111"/>
      <c r="BP50" s="104"/>
      <c r="BQ50" s="105"/>
      <c r="BR50" s="106"/>
      <c r="BS50" s="252" t="e">
        <f>(BP50*100%)/AT50</f>
        <v>#DIV/0!</v>
      </c>
      <c r="BT50" s="253"/>
      <c r="BU50" s="254"/>
      <c r="BV50" s="112"/>
      <c r="BW50" s="113"/>
      <c r="BX50" s="113"/>
      <c r="BY50" s="113"/>
      <c r="BZ50" s="113"/>
      <c r="CA50" s="114"/>
      <c r="CB50" s="115"/>
      <c r="CC50" s="116"/>
      <c r="CD50" s="116"/>
      <c r="CE50" s="116"/>
      <c r="CF50" s="117"/>
      <c r="CG50" s="261" t="e">
        <f>IF(BS50=100%,"SI","NO")</f>
        <v>#DIV/0!</v>
      </c>
      <c r="CH50" s="262"/>
      <c r="CI50" s="263"/>
      <c r="CJ50" s="94"/>
      <c r="CK50" s="95"/>
      <c r="CL50" s="95"/>
      <c r="CM50" s="96"/>
      <c r="CN50" s="94"/>
      <c r="CO50" s="95"/>
      <c r="CP50" s="95"/>
      <c r="CQ50" s="96"/>
      <c r="CR50" s="270" t="e">
        <f t="shared" si="5"/>
        <v>#DIV/0!</v>
      </c>
      <c r="CS50" s="271"/>
      <c r="CT50" s="271"/>
      <c r="CU50" s="271"/>
      <c r="CV50" s="271"/>
      <c r="CW50" s="271"/>
      <c r="CX50" s="271"/>
      <c r="CY50" s="271"/>
      <c r="CZ50" s="272"/>
    </row>
    <row r="51" spans="2:104" s="6" customFormat="1" ht="24.95" customHeight="1" x14ac:dyDescent="0.25">
      <c r="B51" s="90">
        <v>32</v>
      </c>
      <c r="C51" s="91"/>
      <c r="D51" s="92"/>
      <c r="E51" s="93"/>
      <c r="F51" s="91"/>
      <c r="G51" s="92"/>
      <c r="H51" s="93"/>
      <c r="I51" s="94"/>
      <c r="J51" s="95"/>
      <c r="K51" s="95"/>
      <c r="L51" s="95"/>
      <c r="M51" s="95"/>
      <c r="N51" s="95"/>
      <c r="O51" s="96"/>
      <c r="P51" s="97"/>
      <c r="Q51" s="98"/>
      <c r="R51" s="98"/>
      <c r="S51" s="99"/>
      <c r="T51" s="100"/>
      <c r="U51" s="101"/>
      <c r="V51" s="101"/>
      <c r="W51" s="101"/>
      <c r="X51" s="101"/>
      <c r="Y51" s="101"/>
      <c r="Z51" s="101"/>
      <c r="AA51" s="101"/>
      <c r="AB51" s="102"/>
      <c r="AC51" s="90"/>
      <c r="AD51" s="103"/>
      <c r="AE51" s="59"/>
      <c r="AF51" s="60"/>
      <c r="AG51" s="60"/>
      <c r="AH51" s="60"/>
      <c r="AI51" s="60"/>
      <c r="AJ51" s="60"/>
      <c r="AK51" s="60"/>
      <c r="AL51" s="60"/>
      <c r="AM51" s="60"/>
      <c r="AN51" s="60"/>
      <c r="AO51" s="61"/>
      <c r="AP51" s="94"/>
      <c r="AQ51" s="95"/>
      <c r="AR51" s="95"/>
      <c r="AS51" s="96"/>
      <c r="AT51" s="104"/>
      <c r="AU51" s="105"/>
      <c r="AV51" s="105"/>
      <c r="AW51" s="106"/>
      <c r="AX51" s="107"/>
      <c r="AY51" s="108"/>
      <c r="AZ51" s="109"/>
      <c r="BA51" s="110"/>
      <c r="BB51" s="110"/>
      <c r="BC51" s="110"/>
      <c r="BD51" s="110"/>
      <c r="BE51" s="94"/>
      <c r="BF51" s="95"/>
      <c r="BG51" s="95"/>
      <c r="BH51" s="96"/>
      <c r="BI51" s="91"/>
      <c r="BJ51" s="92"/>
      <c r="BK51" s="93"/>
      <c r="BL51" s="91"/>
      <c r="BM51" s="92"/>
      <c r="BN51" s="93"/>
      <c r="BO51" s="111"/>
      <c r="BP51" s="104"/>
      <c r="BQ51" s="105"/>
      <c r="BR51" s="106"/>
      <c r="BS51" s="252" t="e">
        <f t="shared" ref="BS51:BS54" si="14">(BP51*100%)/AT51</f>
        <v>#DIV/0!</v>
      </c>
      <c r="BT51" s="253"/>
      <c r="BU51" s="254"/>
      <c r="BV51" s="112"/>
      <c r="BW51" s="113"/>
      <c r="BX51" s="113"/>
      <c r="BY51" s="113"/>
      <c r="BZ51" s="113"/>
      <c r="CA51" s="114"/>
      <c r="CB51" s="115"/>
      <c r="CC51" s="116"/>
      <c r="CD51" s="116"/>
      <c r="CE51" s="116"/>
      <c r="CF51" s="117"/>
      <c r="CG51" s="261" t="e">
        <f t="shared" ref="CG51:CG54" si="15">IF(BS51=100%,"SI","NO")</f>
        <v>#DIV/0!</v>
      </c>
      <c r="CH51" s="262"/>
      <c r="CI51" s="263"/>
      <c r="CJ51" s="94"/>
      <c r="CK51" s="95"/>
      <c r="CL51" s="95"/>
      <c r="CM51" s="96"/>
      <c r="CN51" s="94"/>
      <c r="CO51" s="95"/>
      <c r="CP51" s="95"/>
      <c r="CQ51" s="96"/>
      <c r="CR51" s="270" t="e">
        <f t="shared" si="5"/>
        <v>#DIV/0!</v>
      </c>
      <c r="CS51" s="271"/>
      <c r="CT51" s="271"/>
      <c r="CU51" s="271"/>
      <c r="CV51" s="271"/>
      <c r="CW51" s="271"/>
      <c r="CX51" s="271"/>
      <c r="CY51" s="271"/>
      <c r="CZ51" s="272"/>
    </row>
    <row r="52" spans="2:104" s="6" customFormat="1" ht="24.95" customHeight="1" x14ac:dyDescent="0.25">
      <c r="B52" s="90">
        <v>33</v>
      </c>
      <c r="C52" s="91"/>
      <c r="D52" s="92"/>
      <c r="E52" s="93"/>
      <c r="F52" s="91"/>
      <c r="G52" s="92"/>
      <c r="H52" s="93"/>
      <c r="I52" s="94"/>
      <c r="J52" s="95"/>
      <c r="K52" s="95"/>
      <c r="L52" s="95"/>
      <c r="M52" s="95"/>
      <c r="N52" s="95"/>
      <c r="O52" s="96"/>
      <c r="P52" s="97"/>
      <c r="Q52" s="98"/>
      <c r="R52" s="98"/>
      <c r="S52" s="99"/>
      <c r="T52" s="100"/>
      <c r="U52" s="101"/>
      <c r="V52" s="101"/>
      <c r="W52" s="101"/>
      <c r="X52" s="101"/>
      <c r="Y52" s="101"/>
      <c r="Z52" s="101"/>
      <c r="AA52" s="101"/>
      <c r="AB52" s="102"/>
      <c r="AC52" s="90"/>
      <c r="AD52" s="103"/>
      <c r="AE52" s="59"/>
      <c r="AF52" s="60"/>
      <c r="AG52" s="60"/>
      <c r="AH52" s="60"/>
      <c r="AI52" s="60"/>
      <c r="AJ52" s="60"/>
      <c r="AK52" s="60"/>
      <c r="AL52" s="60"/>
      <c r="AM52" s="60"/>
      <c r="AN52" s="60"/>
      <c r="AO52" s="61"/>
      <c r="AP52" s="94"/>
      <c r="AQ52" s="95"/>
      <c r="AR52" s="95"/>
      <c r="AS52" s="96"/>
      <c r="AT52" s="104"/>
      <c r="AU52" s="105"/>
      <c r="AV52" s="105"/>
      <c r="AW52" s="106"/>
      <c r="AX52" s="107"/>
      <c r="AY52" s="108"/>
      <c r="AZ52" s="109"/>
      <c r="BA52" s="110"/>
      <c r="BB52" s="110"/>
      <c r="BC52" s="110"/>
      <c r="BD52" s="110"/>
      <c r="BE52" s="94"/>
      <c r="BF52" s="95"/>
      <c r="BG52" s="95"/>
      <c r="BH52" s="96"/>
      <c r="BI52" s="91"/>
      <c r="BJ52" s="92"/>
      <c r="BK52" s="93"/>
      <c r="BL52" s="91"/>
      <c r="BM52" s="92"/>
      <c r="BN52" s="93"/>
      <c r="BO52" s="111"/>
      <c r="BP52" s="104"/>
      <c r="BQ52" s="105"/>
      <c r="BR52" s="106"/>
      <c r="BS52" s="252" t="e">
        <f t="shared" si="14"/>
        <v>#DIV/0!</v>
      </c>
      <c r="BT52" s="253"/>
      <c r="BU52" s="254"/>
      <c r="BV52" s="112"/>
      <c r="BW52" s="113"/>
      <c r="BX52" s="113"/>
      <c r="BY52" s="113"/>
      <c r="BZ52" s="113"/>
      <c r="CA52" s="114"/>
      <c r="CB52" s="115"/>
      <c r="CC52" s="116"/>
      <c r="CD52" s="116"/>
      <c r="CE52" s="116"/>
      <c r="CF52" s="117"/>
      <c r="CG52" s="261" t="e">
        <f t="shared" si="15"/>
        <v>#DIV/0!</v>
      </c>
      <c r="CH52" s="262"/>
      <c r="CI52" s="263"/>
      <c r="CJ52" s="94"/>
      <c r="CK52" s="95"/>
      <c r="CL52" s="95"/>
      <c r="CM52" s="96"/>
      <c r="CN52" s="94"/>
      <c r="CO52" s="95"/>
      <c r="CP52" s="95"/>
      <c r="CQ52" s="96"/>
      <c r="CR52" s="270" t="e">
        <f t="shared" si="5"/>
        <v>#DIV/0!</v>
      </c>
      <c r="CS52" s="271"/>
      <c r="CT52" s="271"/>
      <c r="CU52" s="271"/>
      <c r="CV52" s="271"/>
      <c r="CW52" s="271"/>
      <c r="CX52" s="271"/>
      <c r="CY52" s="271"/>
      <c r="CZ52" s="272"/>
    </row>
    <row r="53" spans="2:104" s="6" customFormat="1" ht="24.95" customHeight="1" x14ac:dyDescent="0.25">
      <c r="B53" s="90">
        <v>34</v>
      </c>
      <c r="C53" s="91"/>
      <c r="D53" s="92"/>
      <c r="E53" s="93"/>
      <c r="F53" s="91"/>
      <c r="G53" s="92"/>
      <c r="H53" s="93"/>
      <c r="I53" s="94"/>
      <c r="J53" s="95"/>
      <c r="K53" s="95"/>
      <c r="L53" s="95"/>
      <c r="M53" s="95"/>
      <c r="N53" s="95"/>
      <c r="O53" s="96"/>
      <c r="P53" s="97"/>
      <c r="Q53" s="98"/>
      <c r="R53" s="98"/>
      <c r="S53" s="99"/>
      <c r="T53" s="100"/>
      <c r="U53" s="101"/>
      <c r="V53" s="101"/>
      <c r="W53" s="101"/>
      <c r="X53" s="101"/>
      <c r="Y53" s="101"/>
      <c r="Z53" s="101"/>
      <c r="AA53" s="101"/>
      <c r="AB53" s="102"/>
      <c r="AC53" s="90"/>
      <c r="AD53" s="103"/>
      <c r="AE53" s="59"/>
      <c r="AF53" s="60"/>
      <c r="AG53" s="60"/>
      <c r="AH53" s="60"/>
      <c r="AI53" s="60"/>
      <c r="AJ53" s="60"/>
      <c r="AK53" s="60"/>
      <c r="AL53" s="60"/>
      <c r="AM53" s="60"/>
      <c r="AN53" s="60"/>
      <c r="AO53" s="61"/>
      <c r="AP53" s="94"/>
      <c r="AQ53" s="95"/>
      <c r="AR53" s="95"/>
      <c r="AS53" s="96"/>
      <c r="AT53" s="104"/>
      <c r="AU53" s="105"/>
      <c r="AV53" s="105"/>
      <c r="AW53" s="106"/>
      <c r="AX53" s="107"/>
      <c r="AY53" s="108"/>
      <c r="AZ53" s="109"/>
      <c r="BA53" s="110"/>
      <c r="BB53" s="110"/>
      <c r="BC53" s="110"/>
      <c r="BD53" s="110"/>
      <c r="BE53" s="94"/>
      <c r="BF53" s="95"/>
      <c r="BG53" s="95"/>
      <c r="BH53" s="96"/>
      <c r="BI53" s="91"/>
      <c r="BJ53" s="92"/>
      <c r="BK53" s="93"/>
      <c r="BL53" s="91"/>
      <c r="BM53" s="92"/>
      <c r="BN53" s="93"/>
      <c r="BO53" s="111"/>
      <c r="BP53" s="104"/>
      <c r="BQ53" s="105"/>
      <c r="BR53" s="106"/>
      <c r="BS53" s="252" t="e">
        <f t="shared" si="14"/>
        <v>#DIV/0!</v>
      </c>
      <c r="BT53" s="253"/>
      <c r="BU53" s="254"/>
      <c r="BV53" s="112"/>
      <c r="BW53" s="113"/>
      <c r="BX53" s="113"/>
      <c r="BY53" s="113"/>
      <c r="BZ53" s="113"/>
      <c r="CA53" s="114"/>
      <c r="CB53" s="115"/>
      <c r="CC53" s="116"/>
      <c r="CD53" s="116"/>
      <c r="CE53" s="116"/>
      <c r="CF53" s="117"/>
      <c r="CG53" s="261" t="e">
        <f t="shared" si="15"/>
        <v>#DIV/0!</v>
      </c>
      <c r="CH53" s="262"/>
      <c r="CI53" s="263"/>
      <c r="CJ53" s="94"/>
      <c r="CK53" s="95"/>
      <c r="CL53" s="95"/>
      <c r="CM53" s="96"/>
      <c r="CN53" s="94"/>
      <c r="CO53" s="95"/>
      <c r="CP53" s="95"/>
      <c r="CQ53" s="96"/>
      <c r="CR53" s="270" t="e">
        <f t="shared" si="5"/>
        <v>#DIV/0!</v>
      </c>
      <c r="CS53" s="271"/>
      <c r="CT53" s="271"/>
      <c r="CU53" s="271"/>
      <c r="CV53" s="271"/>
      <c r="CW53" s="271"/>
      <c r="CX53" s="271"/>
      <c r="CY53" s="271"/>
      <c r="CZ53" s="272"/>
    </row>
    <row r="54" spans="2:104" s="6" customFormat="1" ht="24.95" customHeight="1" x14ac:dyDescent="0.25">
      <c r="B54" s="90">
        <v>35</v>
      </c>
      <c r="C54" s="91"/>
      <c r="D54" s="92"/>
      <c r="E54" s="93"/>
      <c r="F54" s="91"/>
      <c r="G54" s="92"/>
      <c r="H54" s="93"/>
      <c r="I54" s="94"/>
      <c r="J54" s="95"/>
      <c r="K54" s="95"/>
      <c r="L54" s="95"/>
      <c r="M54" s="95"/>
      <c r="N54" s="95"/>
      <c r="O54" s="96"/>
      <c r="P54" s="97"/>
      <c r="Q54" s="98"/>
      <c r="R54" s="98"/>
      <c r="S54" s="99"/>
      <c r="T54" s="100"/>
      <c r="U54" s="101"/>
      <c r="V54" s="101"/>
      <c r="W54" s="101"/>
      <c r="X54" s="101"/>
      <c r="Y54" s="101"/>
      <c r="Z54" s="101"/>
      <c r="AA54" s="101"/>
      <c r="AB54" s="102"/>
      <c r="AC54" s="90"/>
      <c r="AD54" s="103"/>
      <c r="AE54" s="59"/>
      <c r="AF54" s="60"/>
      <c r="AG54" s="60"/>
      <c r="AH54" s="60"/>
      <c r="AI54" s="60"/>
      <c r="AJ54" s="60"/>
      <c r="AK54" s="60"/>
      <c r="AL54" s="60"/>
      <c r="AM54" s="60"/>
      <c r="AN54" s="60"/>
      <c r="AO54" s="61"/>
      <c r="AP54" s="94"/>
      <c r="AQ54" s="95"/>
      <c r="AR54" s="95"/>
      <c r="AS54" s="96"/>
      <c r="AT54" s="104"/>
      <c r="AU54" s="105"/>
      <c r="AV54" s="105"/>
      <c r="AW54" s="106"/>
      <c r="AX54" s="107"/>
      <c r="AY54" s="108"/>
      <c r="AZ54" s="109"/>
      <c r="BA54" s="110"/>
      <c r="BB54" s="110"/>
      <c r="BC54" s="110"/>
      <c r="BD54" s="110"/>
      <c r="BE54" s="94"/>
      <c r="BF54" s="95"/>
      <c r="BG54" s="95"/>
      <c r="BH54" s="96"/>
      <c r="BI54" s="91"/>
      <c r="BJ54" s="92"/>
      <c r="BK54" s="93"/>
      <c r="BL54" s="91"/>
      <c r="BM54" s="92"/>
      <c r="BN54" s="93"/>
      <c r="BO54" s="111"/>
      <c r="BP54" s="104"/>
      <c r="BQ54" s="105"/>
      <c r="BR54" s="106"/>
      <c r="BS54" s="252" t="e">
        <f t="shared" si="14"/>
        <v>#DIV/0!</v>
      </c>
      <c r="BT54" s="253"/>
      <c r="BU54" s="254"/>
      <c r="BV54" s="112"/>
      <c r="BW54" s="113"/>
      <c r="BX54" s="113"/>
      <c r="BY54" s="113"/>
      <c r="BZ54" s="113"/>
      <c r="CA54" s="114"/>
      <c r="CB54" s="115"/>
      <c r="CC54" s="116"/>
      <c r="CD54" s="116"/>
      <c r="CE54" s="116"/>
      <c r="CF54" s="117"/>
      <c r="CG54" s="261" t="e">
        <f t="shared" si="15"/>
        <v>#DIV/0!</v>
      </c>
      <c r="CH54" s="262"/>
      <c r="CI54" s="263"/>
      <c r="CJ54" s="94"/>
      <c r="CK54" s="95"/>
      <c r="CL54" s="95"/>
      <c r="CM54" s="96"/>
      <c r="CN54" s="94"/>
      <c r="CO54" s="95"/>
      <c r="CP54" s="95"/>
      <c r="CQ54" s="96"/>
      <c r="CR54" s="270" t="e">
        <f t="shared" si="5"/>
        <v>#DIV/0!</v>
      </c>
      <c r="CS54" s="271"/>
      <c r="CT54" s="271"/>
      <c r="CU54" s="271"/>
      <c r="CV54" s="271"/>
      <c r="CW54" s="271"/>
      <c r="CX54" s="271"/>
      <c r="CY54" s="271"/>
      <c r="CZ54" s="272"/>
    </row>
    <row r="55" spans="2:104" s="6" customFormat="1" ht="24.95" customHeight="1" x14ac:dyDescent="0.25">
      <c r="B55" s="90">
        <v>36</v>
      </c>
      <c r="C55" s="91"/>
      <c r="D55" s="92"/>
      <c r="E55" s="93"/>
      <c r="F55" s="91"/>
      <c r="G55" s="92"/>
      <c r="H55" s="93"/>
      <c r="I55" s="94"/>
      <c r="J55" s="95"/>
      <c r="K55" s="95"/>
      <c r="L55" s="95"/>
      <c r="M55" s="95"/>
      <c r="N55" s="95"/>
      <c r="O55" s="96"/>
      <c r="P55" s="97"/>
      <c r="Q55" s="98"/>
      <c r="R55" s="98"/>
      <c r="S55" s="99"/>
      <c r="T55" s="100"/>
      <c r="U55" s="101"/>
      <c r="V55" s="101"/>
      <c r="W55" s="101"/>
      <c r="X55" s="101"/>
      <c r="Y55" s="101"/>
      <c r="Z55" s="101"/>
      <c r="AA55" s="101"/>
      <c r="AB55" s="102"/>
      <c r="AC55" s="90"/>
      <c r="AD55" s="103"/>
      <c r="AE55" s="59"/>
      <c r="AF55" s="60"/>
      <c r="AG55" s="60"/>
      <c r="AH55" s="60"/>
      <c r="AI55" s="60"/>
      <c r="AJ55" s="60"/>
      <c r="AK55" s="60"/>
      <c r="AL55" s="60"/>
      <c r="AM55" s="60"/>
      <c r="AN55" s="60"/>
      <c r="AO55" s="61"/>
      <c r="AP55" s="94"/>
      <c r="AQ55" s="95"/>
      <c r="AR55" s="95"/>
      <c r="AS55" s="96"/>
      <c r="AT55" s="104"/>
      <c r="AU55" s="105"/>
      <c r="AV55" s="105"/>
      <c r="AW55" s="106"/>
      <c r="AX55" s="107"/>
      <c r="AY55" s="108"/>
      <c r="AZ55" s="109"/>
      <c r="BA55" s="110"/>
      <c r="BB55" s="110"/>
      <c r="BC55" s="110"/>
      <c r="BD55" s="110"/>
      <c r="BE55" s="94"/>
      <c r="BF55" s="95"/>
      <c r="BG55" s="95"/>
      <c r="BH55" s="96"/>
      <c r="BI55" s="91"/>
      <c r="BJ55" s="92"/>
      <c r="BK55" s="93"/>
      <c r="BL55" s="91"/>
      <c r="BM55" s="92"/>
      <c r="BN55" s="93"/>
      <c r="BO55" s="111"/>
      <c r="BP55" s="104"/>
      <c r="BQ55" s="105"/>
      <c r="BR55" s="106"/>
      <c r="BS55" s="252" t="e">
        <f>(BP55*100%)/AT55</f>
        <v>#DIV/0!</v>
      </c>
      <c r="BT55" s="253"/>
      <c r="BU55" s="254"/>
      <c r="BV55" s="112"/>
      <c r="BW55" s="113"/>
      <c r="BX55" s="113"/>
      <c r="BY55" s="113"/>
      <c r="BZ55" s="113"/>
      <c r="CA55" s="114"/>
      <c r="CB55" s="115"/>
      <c r="CC55" s="116"/>
      <c r="CD55" s="116"/>
      <c r="CE55" s="116"/>
      <c r="CF55" s="117"/>
      <c r="CG55" s="261" t="e">
        <f>IF(BS55=100%,"SI","NO")</f>
        <v>#DIV/0!</v>
      </c>
      <c r="CH55" s="262"/>
      <c r="CI55" s="263"/>
      <c r="CJ55" s="94"/>
      <c r="CK55" s="95"/>
      <c r="CL55" s="95"/>
      <c r="CM55" s="96"/>
      <c r="CN55" s="94"/>
      <c r="CO55" s="95"/>
      <c r="CP55" s="95"/>
      <c r="CQ55" s="96"/>
      <c r="CR55" s="270" t="e">
        <f t="shared" si="5"/>
        <v>#DIV/0!</v>
      </c>
      <c r="CS55" s="271"/>
      <c r="CT55" s="271"/>
      <c r="CU55" s="271"/>
      <c r="CV55" s="271"/>
      <c r="CW55" s="271"/>
      <c r="CX55" s="271"/>
      <c r="CY55" s="271"/>
      <c r="CZ55" s="272"/>
    </row>
    <row r="56" spans="2:104" s="6" customFormat="1" ht="24.95" customHeight="1" x14ac:dyDescent="0.25">
      <c r="B56" s="90">
        <v>37</v>
      </c>
      <c r="C56" s="91"/>
      <c r="D56" s="92"/>
      <c r="E56" s="93"/>
      <c r="F56" s="91"/>
      <c r="G56" s="92"/>
      <c r="H56" s="93"/>
      <c r="I56" s="94"/>
      <c r="J56" s="95"/>
      <c r="K56" s="95"/>
      <c r="L56" s="95"/>
      <c r="M56" s="95"/>
      <c r="N56" s="95"/>
      <c r="O56" s="96"/>
      <c r="P56" s="97"/>
      <c r="Q56" s="98"/>
      <c r="R56" s="98"/>
      <c r="S56" s="99"/>
      <c r="T56" s="100"/>
      <c r="U56" s="101"/>
      <c r="V56" s="101"/>
      <c r="W56" s="101"/>
      <c r="X56" s="101"/>
      <c r="Y56" s="101"/>
      <c r="Z56" s="101"/>
      <c r="AA56" s="101"/>
      <c r="AB56" s="102"/>
      <c r="AC56" s="90"/>
      <c r="AD56" s="103"/>
      <c r="AE56" s="59"/>
      <c r="AF56" s="60"/>
      <c r="AG56" s="60"/>
      <c r="AH56" s="60"/>
      <c r="AI56" s="60"/>
      <c r="AJ56" s="60"/>
      <c r="AK56" s="60"/>
      <c r="AL56" s="60"/>
      <c r="AM56" s="60"/>
      <c r="AN56" s="60"/>
      <c r="AO56" s="61"/>
      <c r="AP56" s="94"/>
      <c r="AQ56" s="95"/>
      <c r="AR56" s="95"/>
      <c r="AS56" s="96"/>
      <c r="AT56" s="104"/>
      <c r="AU56" s="105"/>
      <c r="AV56" s="105"/>
      <c r="AW56" s="106"/>
      <c r="AX56" s="107"/>
      <c r="AY56" s="108"/>
      <c r="AZ56" s="109"/>
      <c r="BA56" s="110"/>
      <c r="BB56" s="110"/>
      <c r="BC56" s="110"/>
      <c r="BD56" s="110"/>
      <c r="BE56" s="94"/>
      <c r="BF56" s="95"/>
      <c r="BG56" s="95"/>
      <c r="BH56" s="96"/>
      <c r="BI56" s="91"/>
      <c r="BJ56" s="92"/>
      <c r="BK56" s="93"/>
      <c r="BL56" s="91"/>
      <c r="BM56" s="92"/>
      <c r="BN56" s="93"/>
      <c r="BO56" s="111"/>
      <c r="BP56" s="104"/>
      <c r="BQ56" s="105"/>
      <c r="BR56" s="106"/>
      <c r="BS56" s="252" t="e">
        <f t="shared" ref="BS56:BS59" si="16">(BP56*100%)/AT56</f>
        <v>#DIV/0!</v>
      </c>
      <c r="BT56" s="253"/>
      <c r="BU56" s="254"/>
      <c r="BV56" s="112"/>
      <c r="BW56" s="113"/>
      <c r="BX56" s="113"/>
      <c r="BY56" s="113"/>
      <c r="BZ56" s="113"/>
      <c r="CA56" s="114"/>
      <c r="CB56" s="115"/>
      <c r="CC56" s="116"/>
      <c r="CD56" s="116"/>
      <c r="CE56" s="116"/>
      <c r="CF56" s="117"/>
      <c r="CG56" s="261" t="e">
        <f t="shared" ref="CG56:CG59" si="17">IF(BS56=100%,"SI","NO")</f>
        <v>#DIV/0!</v>
      </c>
      <c r="CH56" s="262"/>
      <c r="CI56" s="263"/>
      <c r="CJ56" s="94"/>
      <c r="CK56" s="95"/>
      <c r="CL56" s="95"/>
      <c r="CM56" s="96"/>
      <c r="CN56" s="94"/>
      <c r="CO56" s="95"/>
      <c r="CP56" s="95"/>
      <c r="CQ56" s="96"/>
      <c r="CR56" s="270" t="e">
        <f t="shared" si="5"/>
        <v>#DIV/0!</v>
      </c>
      <c r="CS56" s="271"/>
      <c r="CT56" s="271"/>
      <c r="CU56" s="271"/>
      <c r="CV56" s="271"/>
      <c r="CW56" s="271"/>
      <c r="CX56" s="271"/>
      <c r="CY56" s="271"/>
      <c r="CZ56" s="272"/>
    </row>
    <row r="57" spans="2:104" s="6" customFormat="1" ht="24.95" customHeight="1" x14ac:dyDescent="0.25">
      <c r="B57" s="90">
        <v>38</v>
      </c>
      <c r="C57" s="91"/>
      <c r="D57" s="92"/>
      <c r="E57" s="93"/>
      <c r="F57" s="91"/>
      <c r="G57" s="92"/>
      <c r="H57" s="93"/>
      <c r="I57" s="94"/>
      <c r="J57" s="95"/>
      <c r="K57" s="95"/>
      <c r="L57" s="95"/>
      <c r="M57" s="95"/>
      <c r="N57" s="95"/>
      <c r="O57" s="96"/>
      <c r="P57" s="97"/>
      <c r="Q57" s="98"/>
      <c r="R57" s="98"/>
      <c r="S57" s="99"/>
      <c r="T57" s="100"/>
      <c r="U57" s="101"/>
      <c r="V57" s="101"/>
      <c r="W57" s="101"/>
      <c r="X57" s="101"/>
      <c r="Y57" s="101"/>
      <c r="Z57" s="101"/>
      <c r="AA57" s="101"/>
      <c r="AB57" s="102"/>
      <c r="AC57" s="90"/>
      <c r="AD57" s="103"/>
      <c r="AE57" s="59"/>
      <c r="AF57" s="60"/>
      <c r="AG57" s="60"/>
      <c r="AH57" s="60"/>
      <c r="AI57" s="60"/>
      <c r="AJ57" s="60"/>
      <c r="AK57" s="60"/>
      <c r="AL57" s="60"/>
      <c r="AM57" s="60"/>
      <c r="AN57" s="60"/>
      <c r="AO57" s="61"/>
      <c r="AP57" s="94"/>
      <c r="AQ57" s="95"/>
      <c r="AR57" s="95"/>
      <c r="AS57" s="96"/>
      <c r="AT57" s="104"/>
      <c r="AU57" s="105"/>
      <c r="AV57" s="105"/>
      <c r="AW57" s="106"/>
      <c r="AX57" s="107"/>
      <c r="AY57" s="108"/>
      <c r="AZ57" s="109"/>
      <c r="BA57" s="110"/>
      <c r="BB57" s="110"/>
      <c r="BC57" s="110"/>
      <c r="BD57" s="110"/>
      <c r="BE57" s="94"/>
      <c r="BF57" s="95"/>
      <c r="BG57" s="95"/>
      <c r="BH57" s="96"/>
      <c r="BI57" s="91"/>
      <c r="BJ57" s="92"/>
      <c r="BK57" s="93"/>
      <c r="BL57" s="91"/>
      <c r="BM57" s="92"/>
      <c r="BN57" s="93"/>
      <c r="BO57" s="111"/>
      <c r="BP57" s="104"/>
      <c r="BQ57" s="105"/>
      <c r="BR57" s="106"/>
      <c r="BS57" s="252" t="e">
        <f t="shared" si="16"/>
        <v>#DIV/0!</v>
      </c>
      <c r="BT57" s="253"/>
      <c r="BU57" s="254"/>
      <c r="BV57" s="112"/>
      <c r="BW57" s="113"/>
      <c r="BX57" s="113"/>
      <c r="BY57" s="113"/>
      <c r="BZ57" s="113"/>
      <c r="CA57" s="114"/>
      <c r="CB57" s="115"/>
      <c r="CC57" s="116"/>
      <c r="CD57" s="116"/>
      <c r="CE57" s="116"/>
      <c r="CF57" s="117"/>
      <c r="CG57" s="261" t="e">
        <f t="shared" si="17"/>
        <v>#DIV/0!</v>
      </c>
      <c r="CH57" s="262"/>
      <c r="CI57" s="263"/>
      <c r="CJ57" s="94"/>
      <c r="CK57" s="95"/>
      <c r="CL57" s="95"/>
      <c r="CM57" s="96"/>
      <c r="CN57" s="94"/>
      <c r="CO57" s="95"/>
      <c r="CP57" s="95"/>
      <c r="CQ57" s="96"/>
      <c r="CR57" s="270" t="e">
        <f t="shared" si="5"/>
        <v>#DIV/0!</v>
      </c>
      <c r="CS57" s="271"/>
      <c r="CT57" s="271"/>
      <c r="CU57" s="271"/>
      <c r="CV57" s="271"/>
      <c r="CW57" s="271"/>
      <c r="CX57" s="271"/>
      <c r="CY57" s="271"/>
      <c r="CZ57" s="272"/>
    </row>
    <row r="58" spans="2:104" s="6" customFormat="1" ht="24.95" customHeight="1" x14ac:dyDescent="0.25">
      <c r="B58" s="90">
        <v>39</v>
      </c>
      <c r="C58" s="91"/>
      <c r="D58" s="92"/>
      <c r="E58" s="93"/>
      <c r="F58" s="91"/>
      <c r="G58" s="92"/>
      <c r="H58" s="93"/>
      <c r="I58" s="94"/>
      <c r="J58" s="95"/>
      <c r="K58" s="95"/>
      <c r="L58" s="95"/>
      <c r="M58" s="95"/>
      <c r="N58" s="95"/>
      <c r="O58" s="96"/>
      <c r="P58" s="97"/>
      <c r="Q58" s="98"/>
      <c r="R58" s="98"/>
      <c r="S58" s="99"/>
      <c r="T58" s="100"/>
      <c r="U58" s="101"/>
      <c r="V58" s="101"/>
      <c r="W58" s="101"/>
      <c r="X58" s="101"/>
      <c r="Y58" s="101"/>
      <c r="Z58" s="101"/>
      <c r="AA58" s="101"/>
      <c r="AB58" s="102"/>
      <c r="AC58" s="90"/>
      <c r="AD58" s="103"/>
      <c r="AE58" s="59"/>
      <c r="AF58" s="60"/>
      <c r="AG58" s="60"/>
      <c r="AH58" s="60"/>
      <c r="AI58" s="60"/>
      <c r="AJ58" s="60"/>
      <c r="AK58" s="60"/>
      <c r="AL58" s="60"/>
      <c r="AM58" s="60"/>
      <c r="AN58" s="60"/>
      <c r="AO58" s="61"/>
      <c r="AP58" s="94"/>
      <c r="AQ58" s="95"/>
      <c r="AR58" s="95"/>
      <c r="AS58" s="96"/>
      <c r="AT58" s="104"/>
      <c r="AU58" s="105"/>
      <c r="AV58" s="105"/>
      <c r="AW58" s="106"/>
      <c r="AX58" s="107"/>
      <c r="AY58" s="108"/>
      <c r="AZ58" s="109"/>
      <c r="BA58" s="110"/>
      <c r="BB58" s="110"/>
      <c r="BC58" s="110"/>
      <c r="BD58" s="110"/>
      <c r="BE58" s="94"/>
      <c r="BF58" s="95"/>
      <c r="BG58" s="95"/>
      <c r="BH58" s="96"/>
      <c r="BI58" s="91"/>
      <c r="BJ58" s="92"/>
      <c r="BK58" s="93"/>
      <c r="BL58" s="91"/>
      <c r="BM58" s="92"/>
      <c r="BN58" s="93"/>
      <c r="BO58" s="111"/>
      <c r="BP58" s="104"/>
      <c r="BQ58" s="105"/>
      <c r="BR58" s="106"/>
      <c r="BS58" s="252" t="e">
        <f t="shared" si="16"/>
        <v>#DIV/0!</v>
      </c>
      <c r="BT58" s="253"/>
      <c r="BU58" s="254"/>
      <c r="BV58" s="112"/>
      <c r="BW58" s="113"/>
      <c r="BX58" s="113"/>
      <c r="BY58" s="113"/>
      <c r="BZ58" s="113"/>
      <c r="CA58" s="114"/>
      <c r="CB58" s="115"/>
      <c r="CC58" s="116"/>
      <c r="CD58" s="116"/>
      <c r="CE58" s="116"/>
      <c r="CF58" s="117"/>
      <c r="CG58" s="261" t="e">
        <f t="shared" si="17"/>
        <v>#DIV/0!</v>
      </c>
      <c r="CH58" s="262"/>
      <c r="CI58" s="263"/>
      <c r="CJ58" s="94"/>
      <c r="CK58" s="95"/>
      <c r="CL58" s="95"/>
      <c r="CM58" s="96"/>
      <c r="CN58" s="94"/>
      <c r="CO58" s="95"/>
      <c r="CP58" s="95"/>
      <c r="CQ58" s="96"/>
      <c r="CR58" s="270" t="e">
        <f t="shared" si="5"/>
        <v>#DIV/0!</v>
      </c>
      <c r="CS58" s="271"/>
      <c r="CT58" s="271"/>
      <c r="CU58" s="271"/>
      <c r="CV58" s="271"/>
      <c r="CW58" s="271"/>
      <c r="CX58" s="271"/>
      <c r="CY58" s="271"/>
      <c r="CZ58" s="272"/>
    </row>
    <row r="59" spans="2:104" s="6" customFormat="1" ht="24.95" customHeight="1" x14ac:dyDescent="0.25">
      <c r="B59" s="90">
        <v>40</v>
      </c>
      <c r="C59" s="91"/>
      <c r="D59" s="92"/>
      <c r="E59" s="93"/>
      <c r="F59" s="91"/>
      <c r="G59" s="92"/>
      <c r="H59" s="93"/>
      <c r="I59" s="94"/>
      <c r="J59" s="95"/>
      <c r="K59" s="95"/>
      <c r="L59" s="95"/>
      <c r="M59" s="95"/>
      <c r="N59" s="95"/>
      <c r="O59" s="96"/>
      <c r="P59" s="97"/>
      <c r="Q59" s="98"/>
      <c r="R59" s="98"/>
      <c r="S59" s="99"/>
      <c r="T59" s="100"/>
      <c r="U59" s="101"/>
      <c r="V59" s="101"/>
      <c r="W59" s="101"/>
      <c r="X59" s="101"/>
      <c r="Y59" s="101"/>
      <c r="Z59" s="101"/>
      <c r="AA59" s="101"/>
      <c r="AB59" s="102"/>
      <c r="AC59" s="90"/>
      <c r="AD59" s="103"/>
      <c r="AE59" s="59"/>
      <c r="AF59" s="60"/>
      <c r="AG59" s="60"/>
      <c r="AH59" s="60"/>
      <c r="AI59" s="60"/>
      <c r="AJ59" s="60"/>
      <c r="AK59" s="60"/>
      <c r="AL59" s="60"/>
      <c r="AM59" s="60"/>
      <c r="AN59" s="60"/>
      <c r="AO59" s="61"/>
      <c r="AP59" s="94"/>
      <c r="AQ59" s="95"/>
      <c r="AR59" s="95"/>
      <c r="AS59" s="96"/>
      <c r="AT59" s="104"/>
      <c r="AU59" s="105"/>
      <c r="AV59" s="105"/>
      <c r="AW59" s="106"/>
      <c r="AX59" s="107"/>
      <c r="AY59" s="108"/>
      <c r="AZ59" s="109"/>
      <c r="BA59" s="110"/>
      <c r="BB59" s="110"/>
      <c r="BC59" s="110"/>
      <c r="BD59" s="110"/>
      <c r="BE59" s="94"/>
      <c r="BF59" s="95"/>
      <c r="BG59" s="95"/>
      <c r="BH59" s="96"/>
      <c r="BI59" s="91"/>
      <c r="BJ59" s="92"/>
      <c r="BK59" s="93"/>
      <c r="BL59" s="91"/>
      <c r="BM59" s="92"/>
      <c r="BN59" s="93"/>
      <c r="BO59" s="111"/>
      <c r="BP59" s="104"/>
      <c r="BQ59" s="105"/>
      <c r="BR59" s="106"/>
      <c r="BS59" s="252" t="e">
        <f t="shared" si="16"/>
        <v>#DIV/0!</v>
      </c>
      <c r="BT59" s="253"/>
      <c r="BU59" s="254"/>
      <c r="BV59" s="112"/>
      <c r="BW59" s="113"/>
      <c r="BX59" s="113"/>
      <c r="BY59" s="113"/>
      <c r="BZ59" s="113"/>
      <c r="CA59" s="114"/>
      <c r="CB59" s="115"/>
      <c r="CC59" s="116"/>
      <c r="CD59" s="116"/>
      <c r="CE59" s="116"/>
      <c r="CF59" s="117"/>
      <c r="CG59" s="261" t="e">
        <f t="shared" si="17"/>
        <v>#DIV/0!</v>
      </c>
      <c r="CH59" s="262"/>
      <c r="CI59" s="263"/>
      <c r="CJ59" s="94"/>
      <c r="CK59" s="95"/>
      <c r="CL59" s="95"/>
      <c r="CM59" s="96"/>
      <c r="CN59" s="94"/>
      <c r="CO59" s="95"/>
      <c r="CP59" s="95"/>
      <c r="CQ59" s="96"/>
      <c r="CR59" s="270" t="e">
        <f t="shared" si="5"/>
        <v>#DIV/0!</v>
      </c>
      <c r="CS59" s="271"/>
      <c r="CT59" s="271"/>
      <c r="CU59" s="271"/>
      <c r="CV59" s="271"/>
      <c r="CW59" s="271"/>
      <c r="CX59" s="271"/>
      <c r="CY59" s="271"/>
      <c r="CZ59" s="272"/>
    </row>
    <row r="60" spans="2:104" s="6" customFormat="1" ht="24.95" customHeight="1" x14ac:dyDescent="0.25">
      <c r="B60" s="90">
        <v>41</v>
      </c>
      <c r="C60" s="91"/>
      <c r="D60" s="92"/>
      <c r="E60" s="93"/>
      <c r="F60" s="91"/>
      <c r="G60" s="92"/>
      <c r="H60" s="93"/>
      <c r="I60" s="94"/>
      <c r="J60" s="95"/>
      <c r="K60" s="95"/>
      <c r="L60" s="95"/>
      <c r="M60" s="95"/>
      <c r="N60" s="95"/>
      <c r="O60" s="96"/>
      <c r="P60" s="97"/>
      <c r="Q60" s="98"/>
      <c r="R60" s="98"/>
      <c r="S60" s="99"/>
      <c r="T60" s="100"/>
      <c r="U60" s="101"/>
      <c r="V60" s="101"/>
      <c r="W60" s="101"/>
      <c r="X60" s="101"/>
      <c r="Y60" s="101"/>
      <c r="Z60" s="101"/>
      <c r="AA60" s="101"/>
      <c r="AB60" s="102"/>
      <c r="AC60" s="90"/>
      <c r="AD60" s="103"/>
      <c r="AE60" s="59"/>
      <c r="AF60" s="60"/>
      <c r="AG60" s="60"/>
      <c r="AH60" s="60"/>
      <c r="AI60" s="60"/>
      <c r="AJ60" s="60"/>
      <c r="AK60" s="60"/>
      <c r="AL60" s="60"/>
      <c r="AM60" s="60"/>
      <c r="AN60" s="60"/>
      <c r="AO60" s="61"/>
      <c r="AP60" s="94"/>
      <c r="AQ60" s="95"/>
      <c r="AR60" s="95"/>
      <c r="AS60" s="96"/>
      <c r="AT60" s="104"/>
      <c r="AU60" s="105"/>
      <c r="AV60" s="105"/>
      <c r="AW60" s="106"/>
      <c r="AX60" s="107"/>
      <c r="AY60" s="108"/>
      <c r="AZ60" s="109"/>
      <c r="BA60" s="110"/>
      <c r="BB60" s="110"/>
      <c r="BC60" s="110"/>
      <c r="BD60" s="110"/>
      <c r="BE60" s="94"/>
      <c r="BF60" s="95"/>
      <c r="BG60" s="95"/>
      <c r="BH60" s="96"/>
      <c r="BI60" s="91"/>
      <c r="BJ60" s="92"/>
      <c r="BK60" s="93"/>
      <c r="BL60" s="91"/>
      <c r="BM60" s="92"/>
      <c r="BN60" s="93"/>
      <c r="BO60" s="111"/>
      <c r="BP60" s="104"/>
      <c r="BQ60" s="105"/>
      <c r="BR60" s="106"/>
      <c r="BS60" s="252" t="e">
        <f>(BP60*100%)/AT60</f>
        <v>#DIV/0!</v>
      </c>
      <c r="BT60" s="253"/>
      <c r="BU60" s="254"/>
      <c r="BV60" s="112"/>
      <c r="BW60" s="113"/>
      <c r="BX60" s="113"/>
      <c r="BY60" s="113"/>
      <c r="BZ60" s="113"/>
      <c r="CA60" s="114"/>
      <c r="CB60" s="115"/>
      <c r="CC60" s="116"/>
      <c r="CD60" s="116"/>
      <c r="CE60" s="116"/>
      <c r="CF60" s="117"/>
      <c r="CG60" s="261" t="e">
        <f>IF(BS60=100%,"SI","NO")</f>
        <v>#DIV/0!</v>
      </c>
      <c r="CH60" s="262"/>
      <c r="CI60" s="263"/>
      <c r="CJ60" s="94"/>
      <c r="CK60" s="95"/>
      <c r="CL60" s="95"/>
      <c r="CM60" s="96"/>
      <c r="CN60" s="94"/>
      <c r="CO60" s="95"/>
      <c r="CP60" s="95"/>
      <c r="CQ60" s="96"/>
      <c r="CR60" s="270" t="e">
        <f t="shared" si="5"/>
        <v>#DIV/0!</v>
      </c>
      <c r="CS60" s="271"/>
      <c r="CT60" s="271"/>
      <c r="CU60" s="271"/>
      <c r="CV60" s="271"/>
      <c r="CW60" s="271"/>
      <c r="CX60" s="271"/>
      <c r="CY60" s="271"/>
      <c r="CZ60" s="272"/>
    </row>
    <row r="61" spans="2:104" s="6" customFormat="1" ht="24.95" customHeight="1" x14ac:dyDescent="0.25">
      <c r="B61" s="90">
        <v>42</v>
      </c>
      <c r="C61" s="91"/>
      <c r="D61" s="92"/>
      <c r="E61" s="93"/>
      <c r="F61" s="91"/>
      <c r="G61" s="92"/>
      <c r="H61" s="93"/>
      <c r="I61" s="94"/>
      <c r="J61" s="95"/>
      <c r="K61" s="95"/>
      <c r="L61" s="95"/>
      <c r="M61" s="95"/>
      <c r="N61" s="95"/>
      <c r="O61" s="96"/>
      <c r="P61" s="97"/>
      <c r="Q61" s="98"/>
      <c r="R61" s="98"/>
      <c r="S61" s="99"/>
      <c r="T61" s="100"/>
      <c r="U61" s="101"/>
      <c r="V61" s="101"/>
      <c r="W61" s="101"/>
      <c r="X61" s="101"/>
      <c r="Y61" s="101"/>
      <c r="Z61" s="101"/>
      <c r="AA61" s="101"/>
      <c r="AB61" s="102"/>
      <c r="AC61" s="90"/>
      <c r="AD61" s="103"/>
      <c r="AE61" s="59"/>
      <c r="AF61" s="60"/>
      <c r="AG61" s="60"/>
      <c r="AH61" s="60"/>
      <c r="AI61" s="60"/>
      <c r="AJ61" s="60"/>
      <c r="AK61" s="60"/>
      <c r="AL61" s="60"/>
      <c r="AM61" s="60"/>
      <c r="AN61" s="60"/>
      <c r="AO61" s="61"/>
      <c r="AP61" s="94"/>
      <c r="AQ61" s="95"/>
      <c r="AR61" s="95"/>
      <c r="AS61" s="96"/>
      <c r="AT61" s="104"/>
      <c r="AU61" s="105"/>
      <c r="AV61" s="105"/>
      <c r="AW61" s="106"/>
      <c r="AX61" s="107"/>
      <c r="AY61" s="108"/>
      <c r="AZ61" s="109"/>
      <c r="BA61" s="110"/>
      <c r="BB61" s="110"/>
      <c r="BC61" s="110"/>
      <c r="BD61" s="110"/>
      <c r="BE61" s="94"/>
      <c r="BF61" s="95"/>
      <c r="BG61" s="95"/>
      <c r="BH61" s="96"/>
      <c r="BI61" s="91"/>
      <c r="BJ61" s="92"/>
      <c r="BK61" s="93"/>
      <c r="BL61" s="91"/>
      <c r="BM61" s="92"/>
      <c r="BN61" s="93"/>
      <c r="BO61" s="111"/>
      <c r="BP61" s="104"/>
      <c r="BQ61" s="105"/>
      <c r="BR61" s="106"/>
      <c r="BS61" s="252" t="e">
        <f t="shared" ref="BS61:BS64" si="18">(BP61*100%)/AT61</f>
        <v>#DIV/0!</v>
      </c>
      <c r="BT61" s="253"/>
      <c r="BU61" s="254"/>
      <c r="BV61" s="112"/>
      <c r="BW61" s="113"/>
      <c r="BX61" s="113"/>
      <c r="BY61" s="113"/>
      <c r="BZ61" s="113"/>
      <c r="CA61" s="114"/>
      <c r="CB61" s="115"/>
      <c r="CC61" s="116"/>
      <c r="CD61" s="116"/>
      <c r="CE61" s="116"/>
      <c r="CF61" s="117"/>
      <c r="CG61" s="261" t="e">
        <f t="shared" ref="CG61:CG64" si="19">IF(BS61=100%,"SI","NO")</f>
        <v>#DIV/0!</v>
      </c>
      <c r="CH61" s="262"/>
      <c r="CI61" s="263"/>
      <c r="CJ61" s="94"/>
      <c r="CK61" s="95"/>
      <c r="CL61" s="95"/>
      <c r="CM61" s="96"/>
      <c r="CN61" s="94"/>
      <c r="CO61" s="95"/>
      <c r="CP61" s="95"/>
      <c r="CQ61" s="96"/>
      <c r="CR61" s="270" t="e">
        <f t="shared" si="5"/>
        <v>#DIV/0!</v>
      </c>
      <c r="CS61" s="271"/>
      <c r="CT61" s="271"/>
      <c r="CU61" s="271"/>
      <c r="CV61" s="271"/>
      <c r="CW61" s="271"/>
      <c r="CX61" s="271"/>
      <c r="CY61" s="271"/>
      <c r="CZ61" s="272"/>
    </row>
    <row r="62" spans="2:104" s="6" customFormat="1" ht="24.95" customHeight="1" x14ac:dyDescent="0.25">
      <c r="B62" s="90">
        <v>43</v>
      </c>
      <c r="C62" s="91"/>
      <c r="D62" s="92"/>
      <c r="E62" s="93"/>
      <c r="F62" s="91"/>
      <c r="G62" s="92"/>
      <c r="H62" s="93"/>
      <c r="I62" s="94"/>
      <c r="J62" s="95"/>
      <c r="K62" s="95"/>
      <c r="L62" s="95"/>
      <c r="M62" s="95"/>
      <c r="N62" s="95"/>
      <c r="O62" s="96"/>
      <c r="P62" s="97"/>
      <c r="Q62" s="98"/>
      <c r="R62" s="98"/>
      <c r="S62" s="99"/>
      <c r="T62" s="100"/>
      <c r="U62" s="101"/>
      <c r="V62" s="101"/>
      <c r="W62" s="101"/>
      <c r="X62" s="101"/>
      <c r="Y62" s="101"/>
      <c r="Z62" s="101"/>
      <c r="AA62" s="101"/>
      <c r="AB62" s="102"/>
      <c r="AC62" s="90"/>
      <c r="AD62" s="103"/>
      <c r="AE62" s="59"/>
      <c r="AF62" s="60"/>
      <c r="AG62" s="60"/>
      <c r="AH62" s="60"/>
      <c r="AI62" s="60"/>
      <c r="AJ62" s="60"/>
      <c r="AK62" s="60"/>
      <c r="AL62" s="60"/>
      <c r="AM62" s="60"/>
      <c r="AN62" s="60"/>
      <c r="AO62" s="61"/>
      <c r="AP62" s="94"/>
      <c r="AQ62" s="95"/>
      <c r="AR62" s="95"/>
      <c r="AS62" s="96"/>
      <c r="AT62" s="104"/>
      <c r="AU62" s="105"/>
      <c r="AV62" s="105"/>
      <c r="AW62" s="106"/>
      <c r="AX62" s="107"/>
      <c r="AY62" s="108"/>
      <c r="AZ62" s="109"/>
      <c r="BA62" s="110"/>
      <c r="BB62" s="110"/>
      <c r="BC62" s="110"/>
      <c r="BD62" s="110"/>
      <c r="BE62" s="94"/>
      <c r="BF62" s="95"/>
      <c r="BG62" s="95"/>
      <c r="BH62" s="96"/>
      <c r="BI62" s="91"/>
      <c r="BJ62" s="92"/>
      <c r="BK62" s="93"/>
      <c r="BL62" s="91"/>
      <c r="BM62" s="92"/>
      <c r="BN62" s="93"/>
      <c r="BO62" s="111"/>
      <c r="BP62" s="104"/>
      <c r="BQ62" s="105"/>
      <c r="BR62" s="106"/>
      <c r="BS62" s="252" t="e">
        <f t="shared" si="18"/>
        <v>#DIV/0!</v>
      </c>
      <c r="BT62" s="253"/>
      <c r="BU62" s="254"/>
      <c r="BV62" s="112"/>
      <c r="BW62" s="113"/>
      <c r="BX62" s="113"/>
      <c r="BY62" s="113"/>
      <c r="BZ62" s="113"/>
      <c r="CA62" s="114"/>
      <c r="CB62" s="115"/>
      <c r="CC62" s="116"/>
      <c r="CD62" s="116"/>
      <c r="CE62" s="116"/>
      <c r="CF62" s="117"/>
      <c r="CG62" s="261" t="e">
        <f t="shared" si="19"/>
        <v>#DIV/0!</v>
      </c>
      <c r="CH62" s="262"/>
      <c r="CI62" s="263"/>
      <c r="CJ62" s="94"/>
      <c r="CK62" s="95"/>
      <c r="CL62" s="95"/>
      <c r="CM62" s="96"/>
      <c r="CN62" s="94"/>
      <c r="CO62" s="95"/>
      <c r="CP62" s="95"/>
      <c r="CQ62" s="96"/>
      <c r="CR62" s="270" t="e">
        <f t="shared" si="5"/>
        <v>#DIV/0!</v>
      </c>
      <c r="CS62" s="271"/>
      <c r="CT62" s="271"/>
      <c r="CU62" s="271"/>
      <c r="CV62" s="271"/>
      <c r="CW62" s="271"/>
      <c r="CX62" s="271"/>
      <c r="CY62" s="271"/>
      <c r="CZ62" s="272"/>
    </row>
    <row r="63" spans="2:104" s="6" customFormat="1" ht="24.95" customHeight="1" x14ac:dyDescent="0.25">
      <c r="B63" s="90">
        <v>44</v>
      </c>
      <c r="C63" s="91"/>
      <c r="D63" s="92"/>
      <c r="E63" s="93"/>
      <c r="F63" s="91"/>
      <c r="G63" s="92"/>
      <c r="H63" s="93"/>
      <c r="I63" s="94"/>
      <c r="J63" s="95"/>
      <c r="K63" s="95"/>
      <c r="L63" s="95"/>
      <c r="M63" s="95"/>
      <c r="N63" s="95"/>
      <c r="O63" s="96"/>
      <c r="P63" s="97"/>
      <c r="Q63" s="98"/>
      <c r="R63" s="98"/>
      <c r="S63" s="99"/>
      <c r="T63" s="100"/>
      <c r="U63" s="101"/>
      <c r="V63" s="101"/>
      <c r="W63" s="101"/>
      <c r="X63" s="101"/>
      <c r="Y63" s="101"/>
      <c r="Z63" s="101"/>
      <c r="AA63" s="101"/>
      <c r="AB63" s="102"/>
      <c r="AC63" s="90"/>
      <c r="AD63" s="103"/>
      <c r="AE63" s="59"/>
      <c r="AF63" s="60"/>
      <c r="AG63" s="60"/>
      <c r="AH63" s="60"/>
      <c r="AI63" s="60"/>
      <c r="AJ63" s="60"/>
      <c r="AK63" s="60"/>
      <c r="AL63" s="60"/>
      <c r="AM63" s="60"/>
      <c r="AN63" s="60"/>
      <c r="AO63" s="61"/>
      <c r="AP63" s="94"/>
      <c r="AQ63" s="95"/>
      <c r="AR63" s="95"/>
      <c r="AS63" s="96"/>
      <c r="AT63" s="104"/>
      <c r="AU63" s="105"/>
      <c r="AV63" s="105"/>
      <c r="AW63" s="106"/>
      <c r="AX63" s="107"/>
      <c r="AY63" s="108"/>
      <c r="AZ63" s="109"/>
      <c r="BA63" s="110"/>
      <c r="BB63" s="110"/>
      <c r="BC63" s="110"/>
      <c r="BD63" s="110"/>
      <c r="BE63" s="94"/>
      <c r="BF63" s="95"/>
      <c r="BG63" s="95"/>
      <c r="BH63" s="96"/>
      <c r="BI63" s="91"/>
      <c r="BJ63" s="92"/>
      <c r="BK63" s="93"/>
      <c r="BL63" s="91"/>
      <c r="BM63" s="92"/>
      <c r="BN63" s="93"/>
      <c r="BO63" s="111"/>
      <c r="BP63" s="104"/>
      <c r="BQ63" s="105"/>
      <c r="BR63" s="106"/>
      <c r="BS63" s="252" t="e">
        <f t="shared" si="18"/>
        <v>#DIV/0!</v>
      </c>
      <c r="BT63" s="253"/>
      <c r="BU63" s="254"/>
      <c r="BV63" s="112"/>
      <c r="BW63" s="113"/>
      <c r="BX63" s="113"/>
      <c r="BY63" s="113"/>
      <c r="BZ63" s="113"/>
      <c r="CA63" s="114"/>
      <c r="CB63" s="115"/>
      <c r="CC63" s="116"/>
      <c r="CD63" s="116"/>
      <c r="CE63" s="116"/>
      <c r="CF63" s="117"/>
      <c r="CG63" s="261" t="e">
        <f t="shared" si="19"/>
        <v>#DIV/0!</v>
      </c>
      <c r="CH63" s="262"/>
      <c r="CI63" s="263"/>
      <c r="CJ63" s="94"/>
      <c r="CK63" s="95"/>
      <c r="CL63" s="95"/>
      <c r="CM63" s="96"/>
      <c r="CN63" s="94"/>
      <c r="CO63" s="95"/>
      <c r="CP63" s="95"/>
      <c r="CQ63" s="96"/>
      <c r="CR63" s="270" t="e">
        <f t="shared" si="5"/>
        <v>#DIV/0!</v>
      </c>
      <c r="CS63" s="271"/>
      <c r="CT63" s="271"/>
      <c r="CU63" s="271"/>
      <c r="CV63" s="271"/>
      <c r="CW63" s="271"/>
      <c r="CX63" s="271"/>
      <c r="CY63" s="271"/>
      <c r="CZ63" s="272"/>
    </row>
    <row r="64" spans="2:104" s="6" customFormat="1" ht="24.95" customHeight="1" x14ac:dyDescent="0.25">
      <c r="B64" s="90">
        <v>45</v>
      </c>
      <c r="C64" s="91"/>
      <c r="D64" s="92"/>
      <c r="E64" s="93"/>
      <c r="F64" s="91"/>
      <c r="G64" s="92"/>
      <c r="H64" s="93"/>
      <c r="I64" s="94"/>
      <c r="J64" s="95"/>
      <c r="K64" s="95"/>
      <c r="L64" s="95"/>
      <c r="M64" s="95"/>
      <c r="N64" s="95"/>
      <c r="O64" s="96"/>
      <c r="P64" s="97"/>
      <c r="Q64" s="98"/>
      <c r="R64" s="98"/>
      <c r="S64" s="99"/>
      <c r="T64" s="100"/>
      <c r="U64" s="101"/>
      <c r="V64" s="101"/>
      <c r="W64" s="101"/>
      <c r="X64" s="101"/>
      <c r="Y64" s="101"/>
      <c r="Z64" s="101"/>
      <c r="AA64" s="101"/>
      <c r="AB64" s="102"/>
      <c r="AC64" s="90"/>
      <c r="AD64" s="103"/>
      <c r="AE64" s="59"/>
      <c r="AF64" s="60"/>
      <c r="AG64" s="60"/>
      <c r="AH64" s="60"/>
      <c r="AI64" s="60"/>
      <c r="AJ64" s="60"/>
      <c r="AK64" s="60"/>
      <c r="AL64" s="60"/>
      <c r="AM64" s="60"/>
      <c r="AN64" s="60"/>
      <c r="AO64" s="61"/>
      <c r="AP64" s="94"/>
      <c r="AQ64" s="95"/>
      <c r="AR64" s="95"/>
      <c r="AS64" s="96"/>
      <c r="AT64" s="104"/>
      <c r="AU64" s="105"/>
      <c r="AV64" s="105"/>
      <c r="AW64" s="106"/>
      <c r="AX64" s="107"/>
      <c r="AY64" s="108"/>
      <c r="AZ64" s="109"/>
      <c r="BA64" s="110"/>
      <c r="BB64" s="110"/>
      <c r="BC64" s="110"/>
      <c r="BD64" s="110"/>
      <c r="BE64" s="94"/>
      <c r="BF64" s="95"/>
      <c r="BG64" s="95"/>
      <c r="BH64" s="96"/>
      <c r="BI64" s="91"/>
      <c r="BJ64" s="92"/>
      <c r="BK64" s="93"/>
      <c r="BL64" s="91"/>
      <c r="BM64" s="92"/>
      <c r="BN64" s="93"/>
      <c r="BO64" s="111"/>
      <c r="BP64" s="104"/>
      <c r="BQ64" s="105"/>
      <c r="BR64" s="106"/>
      <c r="BS64" s="252" t="e">
        <f t="shared" si="18"/>
        <v>#DIV/0!</v>
      </c>
      <c r="BT64" s="253"/>
      <c r="BU64" s="254"/>
      <c r="BV64" s="112"/>
      <c r="BW64" s="113"/>
      <c r="BX64" s="113"/>
      <c r="BY64" s="113"/>
      <c r="BZ64" s="113"/>
      <c r="CA64" s="114"/>
      <c r="CB64" s="115"/>
      <c r="CC64" s="116"/>
      <c r="CD64" s="116"/>
      <c r="CE64" s="116"/>
      <c r="CF64" s="117"/>
      <c r="CG64" s="261" t="e">
        <f t="shared" si="19"/>
        <v>#DIV/0!</v>
      </c>
      <c r="CH64" s="262"/>
      <c r="CI64" s="263"/>
      <c r="CJ64" s="94"/>
      <c r="CK64" s="95"/>
      <c r="CL64" s="95"/>
      <c r="CM64" s="96"/>
      <c r="CN64" s="94"/>
      <c r="CO64" s="95"/>
      <c r="CP64" s="95"/>
      <c r="CQ64" s="96"/>
      <c r="CR64" s="270" t="e">
        <f t="shared" si="5"/>
        <v>#DIV/0!</v>
      </c>
      <c r="CS64" s="271"/>
      <c r="CT64" s="271"/>
      <c r="CU64" s="271"/>
      <c r="CV64" s="271"/>
      <c r="CW64" s="271"/>
      <c r="CX64" s="271"/>
      <c r="CY64" s="271"/>
      <c r="CZ64" s="272"/>
    </row>
    <row r="65" spans="2:107" s="6" customFormat="1" ht="24.95" customHeight="1" x14ac:dyDescent="0.25">
      <c r="B65" s="90">
        <v>46</v>
      </c>
      <c r="C65" s="91"/>
      <c r="D65" s="92"/>
      <c r="E65" s="93"/>
      <c r="F65" s="91"/>
      <c r="G65" s="92"/>
      <c r="H65" s="93"/>
      <c r="I65" s="94"/>
      <c r="J65" s="95"/>
      <c r="K65" s="95"/>
      <c r="L65" s="95"/>
      <c r="M65" s="95"/>
      <c r="N65" s="95"/>
      <c r="O65" s="96"/>
      <c r="P65" s="97"/>
      <c r="Q65" s="98"/>
      <c r="R65" s="98"/>
      <c r="S65" s="99"/>
      <c r="T65" s="100"/>
      <c r="U65" s="101"/>
      <c r="V65" s="101"/>
      <c r="W65" s="101"/>
      <c r="X65" s="101"/>
      <c r="Y65" s="101"/>
      <c r="Z65" s="101"/>
      <c r="AA65" s="101"/>
      <c r="AB65" s="102"/>
      <c r="AC65" s="90"/>
      <c r="AD65" s="103"/>
      <c r="AE65" s="59"/>
      <c r="AF65" s="60"/>
      <c r="AG65" s="60"/>
      <c r="AH65" s="60"/>
      <c r="AI65" s="60"/>
      <c r="AJ65" s="60"/>
      <c r="AK65" s="60"/>
      <c r="AL65" s="60"/>
      <c r="AM65" s="60"/>
      <c r="AN65" s="60"/>
      <c r="AO65" s="61"/>
      <c r="AP65" s="94"/>
      <c r="AQ65" s="95"/>
      <c r="AR65" s="95"/>
      <c r="AS65" s="96"/>
      <c r="AT65" s="104"/>
      <c r="AU65" s="105"/>
      <c r="AV65" s="105"/>
      <c r="AW65" s="106"/>
      <c r="AX65" s="107"/>
      <c r="AY65" s="108"/>
      <c r="AZ65" s="109"/>
      <c r="BA65" s="110"/>
      <c r="BB65" s="110"/>
      <c r="BC65" s="110"/>
      <c r="BD65" s="110"/>
      <c r="BE65" s="94"/>
      <c r="BF65" s="95"/>
      <c r="BG65" s="95"/>
      <c r="BH65" s="96"/>
      <c r="BI65" s="91"/>
      <c r="BJ65" s="92"/>
      <c r="BK65" s="93"/>
      <c r="BL65" s="91"/>
      <c r="BM65" s="92"/>
      <c r="BN65" s="93"/>
      <c r="BO65" s="111"/>
      <c r="BP65" s="104"/>
      <c r="BQ65" s="105"/>
      <c r="BR65" s="106"/>
      <c r="BS65" s="252" t="e">
        <f>(BP65*100%)/AT65</f>
        <v>#DIV/0!</v>
      </c>
      <c r="BT65" s="253"/>
      <c r="BU65" s="254"/>
      <c r="BV65" s="112"/>
      <c r="BW65" s="113"/>
      <c r="BX65" s="113"/>
      <c r="BY65" s="113"/>
      <c r="BZ65" s="113"/>
      <c r="CA65" s="114"/>
      <c r="CB65" s="115"/>
      <c r="CC65" s="116"/>
      <c r="CD65" s="116"/>
      <c r="CE65" s="116"/>
      <c r="CF65" s="117"/>
      <c r="CG65" s="261" t="e">
        <f>IF(BS65=100%,"SI","NO")</f>
        <v>#DIV/0!</v>
      </c>
      <c r="CH65" s="262"/>
      <c r="CI65" s="263"/>
      <c r="CJ65" s="94"/>
      <c r="CK65" s="95"/>
      <c r="CL65" s="95"/>
      <c r="CM65" s="96"/>
      <c r="CN65" s="94"/>
      <c r="CO65" s="95"/>
      <c r="CP65" s="95"/>
      <c r="CQ65" s="96"/>
      <c r="CR65" s="270" t="e">
        <f t="shared" si="5"/>
        <v>#DIV/0!</v>
      </c>
      <c r="CS65" s="271"/>
      <c r="CT65" s="271"/>
      <c r="CU65" s="271"/>
      <c r="CV65" s="271"/>
      <c r="CW65" s="271"/>
      <c r="CX65" s="271"/>
      <c r="CY65" s="271"/>
      <c r="CZ65" s="272"/>
    </row>
    <row r="66" spans="2:107" s="6" customFormat="1" ht="24.95" customHeight="1" x14ac:dyDescent="0.25">
      <c r="B66" s="90">
        <v>47</v>
      </c>
      <c r="C66" s="91"/>
      <c r="D66" s="92"/>
      <c r="E66" s="93"/>
      <c r="F66" s="91"/>
      <c r="G66" s="92"/>
      <c r="H66" s="93"/>
      <c r="I66" s="94"/>
      <c r="J66" s="95"/>
      <c r="K66" s="95"/>
      <c r="L66" s="95"/>
      <c r="M66" s="95"/>
      <c r="N66" s="95"/>
      <c r="O66" s="96"/>
      <c r="P66" s="97"/>
      <c r="Q66" s="98"/>
      <c r="R66" s="98"/>
      <c r="S66" s="99"/>
      <c r="T66" s="100"/>
      <c r="U66" s="101"/>
      <c r="V66" s="101"/>
      <c r="W66" s="101"/>
      <c r="X66" s="101"/>
      <c r="Y66" s="101"/>
      <c r="Z66" s="101"/>
      <c r="AA66" s="101"/>
      <c r="AB66" s="102"/>
      <c r="AC66" s="90"/>
      <c r="AD66" s="103"/>
      <c r="AE66" s="59"/>
      <c r="AF66" s="60"/>
      <c r="AG66" s="60"/>
      <c r="AH66" s="60"/>
      <c r="AI66" s="60"/>
      <c r="AJ66" s="60"/>
      <c r="AK66" s="60"/>
      <c r="AL66" s="60"/>
      <c r="AM66" s="60"/>
      <c r="AN66" s="60"/>
      <c r="AO66" s="61"/>
      <c r="AP66" s="94"/>
      <c r="AQ66" s="95"/>
      <c r="AR66" s="95"/>
      <c r="AS66" s="96"/>
      <c r="AT66" s="104"/>
      <c r="AU66" s="105"/>
      <c r="AV66" s="105"/>
      <c r="AW66" s="106"/>
      <c r="AX66" s="107"/>
      <c r="AY66" s="108"/>
      <c r="AZ66" s="109"/>
      <c r="BA66" s="110"/>
      <c r="BB66" s="110"/>
      <c r="BC66" s="110"/>
      <c r="BD66" s="110"/>
      <c r="BE66" s="94"/>
      <c r="BF66" s="95"/>
      <c r="BG66" s="95"/>
      <c r="BH66" s="96"/>
      <c r="BI66" s="91"/>
      <c r="BJ66" s="92"/>
      <c r="BK66" s="93"/>
      <c r="BL66" s="91"/>
      <c r="BM66" s="92"/>
      <c r="BN66" s="93"/>
      <c r="BO66" s="111"/>
      <c r="BP66" s="104"/>
      <c r="BQ66" s="105"/>
      <c r="BR66" s="106"/>
      <c r="BS66" s="252" t="e">
        <f t="shared" ref="BS66:BS69" si="20">(BP66*100%)/AT66</f>
        <v>#DIV/0!</v>
      </c>
      <c r="BT66" s="253"/>
      <c r="BU66" s="254"/>
      <c r="BV66" s="112"/>
      <c r="BW66" s="113"/>
      <c r="BX66" s="113"/>
      <c r="BY66" s="113"/>
      <c r="BZ66" s="113"/>
      <c r="CA66" s="114"/>
      <c r="CB66" s="115"/>
      <c r="CC66" s="116"/>
      <c r="CD66" s="116"/>
      <c r="CE66" s="116"/>
      <c r="CF66" s="117"/>
      <c r="CG66" s="261" t="e">
        <f t="shared" ref="CG66:CG69" si="21">IF(BS66=100%,"SI","NO")</f>
        <v>#DIV/0!</v>
      </c>
      <c r="CH66" s="262"/>
      <c r="CI66" s="263"/>
      <c r="CJ66" s="94"/>
      <c r="CK66" s="95"/>
      <c r="CL66" s="95"/>
      <c r="CM66" s="96"/>
      <c r="CN66" s="94"/>
      <c r="CO66" s="95"/>
      <c r="CP66" s="95"/>
      <c r="CQ66" s="96"/>
      <c r="CR66" s="270" t="e">
        <f t="shared" si="5"/>
        <v>#DIV/0!</v>
      </c>
      <c r="CS66" s="271"/>
      <c r="CT66" s="271"/>
      <c r="CU66" s="271"/>
      <c r="CV66" s="271"/>
      <c r="CW66" s="271"/>
      <c r="CX66" s="271"/>
      <c r="CY66" s="271"/>
      <c r="CZ66" s="272"/>
    </row>
    <row r="67" spans="2:107" s="6" customFormat="1" ht="24.95" customHeight="1" x14ac:dyDescent="0.25">
      <c r="B67" s="90">
        <v>48</v>
      </c>
      <c r="C67" s="91"/>
      <c r="D67" s="92"/>
      <c r="E67" s="93"/>
      <c r="F67" s="91"/>
      <c r="G67" s="92"/>
      <c r="H67" s="93"/>
      <c r="I67" s="94"/>
      <c r="J67" s="95"/>
      <c r="K67" s="95"/>
      <c r="L67" s="95"/>
      <c r="M67" s="95"/>
      <c r="N67" s="95"/>
      <c r="O67" s="96"/>
      <c r="P67" s="97"/>
      <c r="Q67" s="98"/>
      <c r="R67" s="98"/>
      <c r="S67" s="99"/>
      <c r="T67" s="100"/>
      <c r="U67" s="101"/>
      <c r="V67" s="101"/>
      <c r="W67" s="101"/>
      <c r="X67" s="101"/>
      <c r="Y67" s="101"/>
      <c r="Z67" s="101"/>
      <c r="AA67" s="101"/>
      <c r="AB67" s="102"/>
      <c r="AC67" s="90"/>
      <c r="AD67" s="103"/>
      <c r="AE67" s="59"/>
      <c r="AF67" s="60"/>
      <c r="AG67" s="60"/>
      <c r="AH67" s="60"/>
      <c r="AI67" s="60"/>
      <c r="AJ67" s="60"/>
      <c r="AK67" s="60"/>
      <c r="AL67" s="60"/>
      <c r="AM67" s="60"/>
      <c r="AN67" s="60"/>
      <c r="AO67" s="61"/>
      <c r="AP67" s="94"/>
      <c r="AQ67" s="95"/>
      <c r="AR67" s="95"/>
      <c r="AS67" s="96"/>
      <c r="AT67" s="104"/>
      <c r="AU67" s="105"/>
      <c r="AV67" s="105"/>
      <c r="AW67" s="106"/>
      <c r="AX67" s="107"/>
      <c r="AY67" s="108"/>
      <c r="AZ67" s="109"/>
      <c r="BA67" s="110"/>
      <c r="BB67" s="110"/>
      <c r="BC67" s="110"/>
      <c r="BD67" s="110"/>
      <c r="BE67" s="94"/>
      <c r="BF67" s="95"/>
      <c r="BG67" s="95"/>
      <c r="BH67" s="96"/>
      <c r="BI67" s="91"/>
      <c r="BJ67" s="92"/>
      <c r="BK67" s="93"/>
      <c r="BL67" s="91"/>
      <c r="BM67" s="92"/>
      <c r="BN67" s="93"/>
      <c r="BO67" s="111"/>
      <c r="BP67" s="104"/>
      <c r="BQ67" s="105"/>
      <c r="BR67" s="106"/>
      <c r="BS67" s="252" t="e">
        <f t="shared" si="20"/>
        <v>#DIV/0!</v>
      </c>
      <c r="BT67" s="253"/>
      <c r="BU67" s="254"/>
      <c r="BV67" s="112"/>
      <c r="BW67" s="113"/>
      <c r="BX67" s="113"/>
      <c r="BY67" s="113"/>
      <c r="BZ67" s="113"/>
      <c r="CA67" s="114"/>
      <c r="CB67" s="115"/>
      <c r="CC67" s="116"/>
      <c r="CD67" s="116"/>
      <c r="CE67" s="116"/>
      <c r="CF67" s="117"/>
      <c r="CG67" s="261" t="e">
        <f t="shared" si="21"/>
        <v>#DIV/0!</v>
      </c>
      <c r="CH67" s="262"/>
      <c r="CI67" s="263"/>
      <c r="CJ67" s="94"/>
      <c r="CK67" s="95"/>
      <c r="CL67" s="95"/>
      <c r="CM67" s="96"/>
      <c r="CN67" s="94"/>
      <c r="CO67" s="95"/>
      <c r="CP67" s="95"/>
      <c r="CQ67" s="96"/>
      <c r="CR67" s="270" t="e">
        <f t="shared" si="5"/>
        <v>#DIV/0!</v>
      </c>
      <c r="CS67" s="271"/>
      <c r="CT67" s="271"/>
      <c r="CU67" s="271"/>
      <c r="CV67" s="271"/>
      <c r="CW67" s="271"/>
      <c r="CX67" s="271"/>
      <c r="CY67" s="271"/>
      <c r="CZ67" s="272"/>
    </row>
    <row r="68" spans="2:107" s="6" customFormat="1" ht="24.95" customHeight="1" x14ac:dyDescent="0.25">
      <c r="B68" s="90">
        <v>49</v>
      </c>
      <c r="C68" s="91"/>
      <c r="D68" s="92"/>
      <c r="E68" s="93"/>
      <c r="F68" s="91"/>
      <c r="G68" s="92"/>
      <c r="H68" s="93"/>
      <c r="I68" s="94"/>
      <c r="J68" s="95"/>
      <c r="K68" s="95"/>
      <c r="L68" s="95"/>
      <c r="M68" s="95"/>
      <c r="N68" s="95"/>
      <c r="O68" s="96"/>
      <c r="P68" s="97"/>
      <c r="Q68" s="98"/>
      <c r="R68" s="98"/>
      <c r="S68" s="99"/>
      <c r="T68" s="100"/>
      <c r="U68" s="101"/>
      <c r="V68" s="101"/>
      <c r="W68" s="101"/>
      <c r="X68" s="101"/>
      <c r="Y68" s="101"/>
      <c r="Z68" s="101"/>
      <c r="AA68" s="101"/>
      <c r="AB68" s="102"/>
      <c r="AC68" s="90"/>
      <c r="AD68" s="103"/>
      <c r="AE68" s="59"/>
      <c r="AF68" s="60"/>
      <c r="AG68" s="60"/>
      <c r="AH68" s="60"/>
      <c r="AI68" s="60"/>
      <c r="AJ68" s="60"/>
      <c r="AK68" s="60"/>
      <c r="AL68" s="60"/>
      <c r="AM68" s="60"/>
      <c r="AN68" s="60"/>
      <c r="AO68" s="61"/>
      <c r="AP68" s="94"/>
      <c r="AQ68" s="95"/>
      <c r="AR68" s="95"/>
      <c r="AS68" s="96"/>
      <c r="AT68" s="104"/>
      <c r="AU68" s="105"/>
      <c r="AV68" s="105"/>
      <c r="AW68" s="106"/>
      <c r="AX68" s="107"/>
      <c r="AY68" s="108"/>
      <c r="AZ68" s="109"/>
      <c r="BA68" s="110"/>
      <c r="BB68" s="110"/>
      <c r="BC68" s="110"/>
      <c r="BD68" s="110"/>
      <c r="BE68" s="94"/>
      <c r="BF68" s="95"/>
      <c r="BG68" s="95"/>
      <c r="BH68" s="96"/>
      <c r="BI68" s="91"/>
      <c r="BJ68" s="92"/>
      <c r="BK68" s="93"/>
      <c r="BL68" s="91"/>
      <c r="BM68" s="92"/>
      <c r="BN68" s="93"/>
      <c r="BO68" s="111"/>
      <c r="BP68" s="104"/>
      <c r="BQ68" s="105"/>
      <c r="BR68" s="106"/>
      <c r="BS68" s="252" t="e">
        <f t="shared" si="20"/>
        <v>#DIV/0!</v>
      </c>
      <c r="BT68" s="253"/>
      <c r="BU68" s="254"/>
      <c r="BV68" s="112"/>
      <c r="BW68" s="113"/>
      <c r="BX68" s="113"/>
      <c r="BY68" s="113"/>
      <c r="BZ68" s="113"/>
      <c r="CA68" s="114"/>
      <c r="CB68" s="115"/>
      <c r="CC68" s="116"/>
      <c r="CD68" s="116"/>
      <c r="CE68" s="116"/>
      <c r="CF68" s="117"/>
      <c r="CG68" s="261" t="e">
        <f t="shared" si="21"/>
        <v>#DIV/0!</v>
      </c>
      <c r="CH68" s="262"/>
      <c r="CI68" s="263"/>
      <c r="CJ68" s="94"/>
      <c r="CK68" s="95"/>
      <c r="CL68" s="95"/>
      <c r="CM68" s="96"/>
      <c r="CN68" s="94"/>
      <c r="CO68" s="95"/>
      <c r="CP68" s="95"/>
      <c r="CQ68" s="96"/>
      <c r="CR68" s="270" t="e">
        <f t="shared" si="5"/>
        <v>#DIV/0!</v>
      </c>
      <c r="CS68" s="271"/>
      <c r="CT68" s="271"/>
      <c r="CU68" s="271"/>
      <c r="CV68" s="271"/>
      <c r="CW68" s="271"/>
      <c r="CX68" s="271"/>
      <c r="CY68" s="271"/>
      <c r="CZ68" s="272"/>
    </row>
    <row r="69" spans="2:107" s="6" customFormat="1" ht="24.95" customHeight="1" thickBot="1" x14ac:dyDescent="0.3">
      <c r="B69" s="118">
        <v>50</v>
      </c>
      <c r="C69" s="119"/>
      <c r="D69" s="120"/>
      <c r="E69" s="121"/>
      <c r="F69" s="119"/>
      <c r="G69" s="120"/>
      <c r="H69" s="121"/>
      <c r="I69" s="122"/>
      <c r="J69" s="123"/>
      <c r="K69" s="123"/>
      <c r="L69" s="123"/>
      <c r="M69" s="123"/>
      <c r="N69" s="123"/>
      <c r="O69" s="124"/>
      <c r="P69" s="125"/>
      <c r="Q69" s="126"/>
      <c r="R69" s="126"/>
      <c r="S69" s="127"/>
      <c r="T69" s="128"/>
      <c r="U69" s="129"/>
      <c r="V69" s="129"/>
      <c r="W69" s="129"/>
      <c r="X69" s="129"/>
      <c r="Y69" s="129"/>
      <c r="Z69" s="129"/>
      <c r="AA69" s="129"/>
      <c r="AB69" s="130"/>
      <c r="AC69" s="118"/>
      <c r="AD69" s="131"/>
      <c r="AE69" s="27"/>
      <c r="AF69" s="28"/>
      <c r="AG69" s="28"/>
      <c r="AH69" s="28"/>
      <c r="AI69" s="28"/>
      <c r="AJ69" s="28"/>
      <c r="AK69" s="28"/>
      <c r="AL69" s="28"/>
      <c r="AM69" s="28"/>
      <c r="AN69" s="28"/>
      <c r="AO69" s="29"/>
      <c r="AP69" s="122"/>
      <c r="AQ69" s="123"/>
      <c r="AR69" s="123"/>
      <c r="AS69" s="124"/>
      <c r="AT69" s="132"/>
      <c r="AU69" s="133"/>
      <c r="AV69" s="133"/>
      <c r="AW69" s="134"/>
      <c r="AX69" s="135"/>
      <c r="AY69" s="136"/>
      <c r="AZ69" s="137"/>
      <c r="BA69" s="138"/>
      <c r="BB69" s="138"/>
      <c r="BC69" s="138"/>
      <c r="BD69" s="138"/>
      <c r="BE69" s="122"/>
      <c r="BF69" s="123"/>
      <c r="BG69" s="123"/>
      <c r="BH69" s="124"/>
      <c r="BI69" s="119"/>
      <c r="BJ69" s="120"/>
      <c r="BK69" s="121"/>
      <c r="BL69" s="119"/>
      <c r="BM69" s="120"/>
      <c r="BN69" s="121"/>
      <c r="BO69" s="139"/>
      <c r="BP69" s="132"/>
      <c r="BQ69" s="133"/>
      <c r="BR69" s="134"/>
      <c r="BS69" s="255" t="e">
        <f t="shared" si="20"/>
        <v>#DIV/0!</v>
      </c>
      <c r="BT69" s="256"/>
      <c r="BU69" s="257"/>
      <c r="BV69" s="140"/>
      <c r="BW69" s="141"/>
      <c r="BX69" s="141"/>
      <c r="BY69" s="141"/>
      <c r="BZ69" s="141"/>
      <c r="CA69" s="142"/>
      <c r="CB69" s="143"/>
      <c r="CC69" s="144"/>
      <c r="CD69" s="144"/>
      <c r="CE69" s="144"/>
      <c r="CF69" s="145"/>
      <c r="CG69" s="264" t="e">
        <f t="shared" si="21"/>
        <v>#DIV/0!</v>
      </c>
      <c r="CH69" s="265"/>
      <c r="CI69" s="266"/>
      <c r="CJ69" s="122"/>
      <c r="CK69" s="123"/>
      <c r="CL69" s="123"/>
      <c r="CM69" s="124"/>
      <c r="CN69" s="122"/>
      <c r="CO69" s="123"/>
      <c r="CP69" s="123"/>
      <c r="CQ69" s="124"/>
      <c r="CR69" s="273" t="e">
        <f t="shared" si="5"/>
        <v>#DIV/0!</v>
      </c>
      <c r="CS69" s="274"/>
      <c r="CT69" s="274"/>
      <c r="CU69" s="274"/>
      <c r="CV69" s="274"/>
      <c r="CW69" s="274"/>
      <c r="CX69" s="274"/>
      <c r="CY69" s="274"/>
      <c r="CZ69" s="275"/>
    </row>
    <row r="70" spans="2:107" s="276" customFormat="1" ht="20.100000000000001" customHeight="1" x14ac:dyDescent="0.25">
      <c r="B70" s="277" t="s">
        <v>98</v>
      </c>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8"/>
      <c r="BN70" s="278"/>
      <c r="BO70" s="278"/>
      <c r="BQ70" s="279"/>
      <c r="BR70" s="279"/>
      <c r="BS70" s="148" t="e">
        <f>AVERAGE(BS25:BU69)</f>
        <v>#DIV/0!</v>
      </c>
      <c r="BT70" s="148"/>
      <c r="BU70" s="148"/>
      <c r="BV70" s="280"/>
      <c r="BW70" s="281"/>
      <c r="BX70" s="281"/>
      <c r="BY70" s="281"/>
      <c r="BZ70" s="281"/>
      <c r="CA70" s="281"/>
      <c r="CB70" s="281"/>
      <c r="CC70" s="281"/>
      <c r="CD70" s="281"/>
      <c r="CE70" s="281"/>
      <c r="CF70" s="281"/>
      <c r="CG70" s="279"/>
      <c r="CH70" s="279"/>
      <c r="CI70" s="279"/>
      <c r="CJ70" s="282"/>
      <c r="CK70" s="282"/>
      <c r="CL70" s="282"/>
      <c r="CM70" s="282"/>
      <c r="CN70" s="282"/>
      <c r="CO70" s="282"/>
      <c r="CP70" s="282"/>
      <c r="CQ70" s="282"/>
      <c r="CR70" s="282"/>
      <c r="CS70" s="282"/>
      <c r="CT70" s="282"/>
      <c r="CU70" s="282"/>
      <c r="CV70" s="282"/>
      <c r="CW70" s="282"/>
      <c r="CX70" s="282"/>
      <c r="CY70" s="282"/>
      <c r="CZ70" s="282"/>
      <c r="DA70" s="282"/>
      <c r="DB70" s="282"/>
      <c r="DC70" s="282"/>
    </row>
    <row r="71" spans="2:107" s="149" customFormat="1" ht="13.5" thickBot="1" x14ac:dyDescent="0.3">
      <c r="BT71" s="150"/>
      <c r="BU71" s="150"/>
      <c r="BV71" s="150"/>
      <c r="BW71" s="150"/>
      <c r="BX71" s="150"/>
      <c r="BY71" s="150"/>
      <c r="BZ71" s="150"/>
      <c r="CA71" s="150"/>
      <c r="CB71" s="150"/>
      <c r="CC71" s="150"/>
      <c r="CD71" s="150"/>
      <c r="CE71" s="150"/>
      <c r="CF71" s="150"/>
      <c r="CG71" s="150"/>
      <c r="CH71" s="150"/>
      <c r="CI71" s="150"/>
      <c r="CJ71" s="150"/>
      <c r="CK71" s="150"/>
      <c r="CL71" s="150"/>
      <c r="CO71" s="150"/>
    </row>
    <row r="72" spans="2:107" s="149" customFormat="1" ht="23.25" customHeight="1" thickBot="1" x14ac:dyDescent="0.3">
      <c r="B72" s="283" t="s">
        <v>146</v>
      </c>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c r="CP72" s="284"/>
      <c r="CQ72" s="284"/>
      <c r="CR72" s="284"/>
      <c r="CS72" s="284"/>
      <c r="CT72" s="284"/>
      <c r="CU72" s="284"/>
      <c r="CV72" s="284"/>
      <c r="CW72" s="284"/>
      <c r="CX72" s="284"/>
      <c r="CY72" s="284"/>
      <c r="CZ72" s="285"/>
    </row>
    <row r="73" spans="2:107" s="149" customFormat="1" ht="13.5" thickBot="1" x14ac:dyDescent="0.3"/>
    <row r="74" spans="2:107" s="149" customFormat="1" ht="16.5" customHeight="1" thickBot="1" x14ac:dyDescent="0.3">
      <c r="B74" s="286" t="s">
        <v>82</v>
      </c>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c r="CF74" s="287"/>
      <c r="CG74" s="287"/>
      <c r="CH74" s="287"/>
      <c r="CI74" s="287"/>
      <c r="CJ74" s="287"/>
      <c r="CK74" s="287"/>
      <c r="CL74" s="287"/>
      <c r="CM74" s="287"/>
      <c r="CN74" s="287"/>
      <c r="CO74" s="287"/>
      <c r="CP74" s="287"/>
      <c r="CQ74" s="287"/>
      <c r="CR74" s="287"/>
      <c r="CS74" s="287"/>
      <c r="CT74" s="287"/>
      <c r="CU74" s="287"/>
      <c r="CV74" s="287"/>
      <c r="CW74" s="287"/>
      <c r="CX74" s="287"/>
      <c r="CY74" s="287"/>
      <c r="CZ74" s="288"/>
    </row>
    <row r="75" spans="2:107" ht="24" customHeight="1" x14ac:dyDescent="0.25">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3"/>
    </row>
    <row r="76" spans="2:107" ht="24" customHeight="1" x14ac:dyDescent="0.25">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6"/>
    </row>
    <row r="77" spans="2:107" ht="24" customHeight="1" x14ac:dyDescent="0.25">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6"/>
    </row>
    <row r="78" spans="2:107" ht="24" customHeight="1" thickBot="1" x14ac:dyDescent="0.3">
      <c r="B78" s="47"/>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9"/>
    </row>
    <row r="79" spans="2:107" s="149" customFormat="1" ht="16.5" thickBot="1" x14ac:dyDescent="0.3">
      <c r="AB79" s="289"/>
      <c r="AC79" s="289"/>
      <c r="AD79" s="289"/>
      <c r="AE79" s="289"/>
      <c r="AF79" s="290"/>
      <c r="AG79" s="290"/>
      <c r="AH79" s="290"/>
      <c r="AI79" s="290"/>
      <c r="AJ79" s="290"/>
      <c r="AK79" s="290"/>
      <c r="AL79" s="290"/>
      <c r="AM79" s="290"/>
      <c r="AN79" s="290"/>
      <c r="AO79" s="290"/>
      <c r="AP79" s="290"/>
      <c r="AQ79" s="290"/>
      <c r="AR79" s="290"/>
      <c r="AS79" s="290"/>
      <c r="AT79" s="291"/>
    </row>
    <row r="80" spans="2:107" ht="15.75" customHeight="1" thickBot="1" x14ac:dyDescent="0.3">
      <c r="B80" s="292" t="s">
        <v>105</v>
      </c>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4"/>
      <c r="AH80" s="298" t="s">
        <v>1</v>
      </c>
      <c r="AI80" s="299" t="e">
        <f>IF(BS70=100%,"X"," ")</f>
        <v>#DIV/0!</v>
      </c>
      <c r="AJ80" s="300" t="s">
        <v>2</v>
      </c>
      <c r="AK80" s="301" t="e">
        <f>IF(AI80&lt;&gt;"x","x"," ")</f>
        <v>#DIV/0!</v>
      </c>
      <c r="AM80" s="286" t="s">
        <v>109</v>
      </c>
      <c r="AN80" s="287"/>
      <c r="AO80" s="287"/>
      <c r="AP80" s="287"/>
      <c r="AQ80" s="287"/>
      <c r="AR80" s="287"/>
      <c r="AS80" s="287"/>
      <c r="AT80" s="287"/>
      <c r="AU80" s="287"/>
      <c r="AV80" s="287"/>
      <c r="AW80" s="287"/>
      <c r="AX80" s="287"/>
      <c r="AY80" s="287"/>
      <c r="AZ80" s="287"/>
      <c r="BA80" s="287"/>
      <c r="BB80" s="287"/>
      <c r="BC80" s="287"/>
      <c r="BD80" s="287"/>
      <c r="BE80" s="287"/>
      <c r="BF80" s="287"/>
      <c r="BG80" s="288"/>
      <c r="CO80" s="3"/>
    </row>
    <row r="81" spans="2:93" ht="16.5" thickBot="1" x14ac:dyDescent="0.3">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302"/>
      <c r="AM81" s="303" t="s">
        <v>26</v>
      </c>
      <c r="AN81" s="304"/>
      <c r="AO81" s="304"/>
      <c r="AP81" s="305"/>
      <c r="AQ81" s="30"/>
      <c r="AR81" s="31"/>
      <c r="AS81" s="31"/>
      <c r="AT81" s="31"/>
      <c r="AU81" s="31"/>
      <c r="AV81" s="31"/>
      <c r="AW81" s="31"/>
      <c r="AX81" s="31"/>
      <c r="AY81" s="31"/>
      <c r="AZ81" s="31"/>
      <c r="BA81" s="31"/>
      <c r="BB81" s="31"/>
      <c r="BC81" s="31"/>
      <c r="BD81" s="31"/>
      <c r="BE81" s="31"/>
      <c r="BF81" s="31"/>
      <c r="BG81" s="32"/>
      <c r="CO81" s="3"/>
    </row>
    <row r="82" spans="2:93" ht="16.5" thickBot="1" x14ac:dyDescent="0.3">
      <c r="B82" s="292" t="s">
        <v>106</v>
      </c>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4"/>
      <c r="AH82" s="298" t="s">
        <v>1</v>
      </c>
      <c r="AI82" s="299" t="e">
        <f>IF(AI80="X","X"," ")</f>
        <v>#DIV/0!</v>
      </c>
      <c r="AJ82" s="300" t="s">
        <v>2</v>
      </c>
      <c r="AK82" s="301" t="e">
        <f>IF(AK80="X","X"," ")</f>
        <v>#DIV/0!</v>
      </c>
      <c r="AM82" s="303" t="s">
        <v>27</v>
      </c>
      <c r="AN82" s="304"/>
      <c r="AO82" s="304"/>
      <c r="AP82" s="305"/>
      <c r="AQ82" s="30"/>
      <c r="AR82" s="31"/>
      <c r="AS82" s="31"/>
      <c r="AT82" s="31"/>
      <c r="AU82" s="31"/>
      <c r="AV82" s="31"/>
      <c r="AW82" s="31"/>
      <c r="AX82" s="31"/>
      <c r="AY82" s="31"/>
      <c r="AZ82" s="31"/>
      <c r="BA82" s="31"/>
      <c r="BB82" s="31"/>
      <c r="BC82" s="31"/>
      <c r="BD82" s="31"/>
      <c r="BE82" s="31"/>
      <c r="BF82" s="31"/>
      <c r="BG82" s="32"/>
      <c r="CO82" s="3"/>
    </row>
    <row r="83" spans="2:93" ht="12.75" customHeight="1" thickBot="1" x14ac:dyDescent="0.3">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M83" s="306" t="s">
        <v>49</v>
      </c>
      <c r="AN83" s="307"/>
      <c r="AO83" s="307"/>
      <c r="AP83" s="308"/>
      <c r="AQ83" s="35"/>
      <c r="AR83" s="36"/>
      <c r="AS83" s="36"/>
      <c r="AT83" s="36"/>
      <c r="AU83" s="36"/>
      <c r="AV83" s="36"/>
      <c r="AW83" s="36"/>
      <c r="AX83" s="36"/>
      <c r="AY83" s="36"/>
      <c r="AZ83" s="36"/>
      <c r="BA83" s="36"/>
      <c r="BB83" s="36"/>
      <c r="BC83" s="36"/>
      <c r="BD83" s="36"/>
      <c r="BE83" s="36"/>
      <c r="BF83" s="36"/>
      <c r="BG83" s="37"/>
      <c r="CO83" s="3"/>
    </row>
    <row r="84" spans="2:93" ht="17.25" customHeight="1" thickBot="1" x14ac:dyDescent="0.3">
      <c r="B84" s="295" t="s">
        <v>107</v>
      </c>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7"/>
      <c r="AH84" s="18"/>
      <c r="AI84" s="33"/>
      <c r="AJ84" s="33"/>
      <c r="AK84" s="34"/>
      <c r="AM84" s="309"/>
      <c r="AN84" s="310"/>
      <c r="AO84" s="310"/>
      <c r="AP84" s="311"/>
      <c r="AQ84" s="38"/>
      <c r="AR84" s="39"/>
      <c r="AS84" s="39"/>
      <c r="AT84" s="39"/>
      <c r="AU84" s="39"/>
      <c r="AV84" s="39"/>
      <c r="AW84" s="39"/>
      <c r="AX84" s="39"/>
      <c r="AY84" s="39"/>
      <c r="AZ84" s="39"/>
      <c r="BA84" s="39"/>
      <c r="BB84" s="39"/>
      <c r="BC84" s="39"/>
      <c r="BD84" s="39"/>
      <c r="BE84" s="39"/>
      <c r="BF84" s="39"/>
      <c r="BG84" s="40"/>
      <c r="CO84" s="3"/>
    </row>
    <row r="85" spans="2:93" x14ac:dyDescent="0.25">
      <c r="CO85" s="3"/>
    </row>
    <row r="86" spans="2:93" x14ac:dyDescent="0.25">
      <c r="CO86" s="3"/>
    </row>
    <row r="87" spans="2:93" x14ac:dyDescent="0.25">
      <c r="CO87" s="3"/>
    </row>
    <row r="88" spans="2:93" x14ac:dyDescent="0.25">
      <c r="CO88" s="3"/>
    </row>
    <row r="89" spans="2:93" x14ac:dyDescent="0.25">
      <c r="CO89" s="3"/>
    </row>
    <row r="90" spans="2:93" x14ac:dyDescent="0.25">
      <c r="CO90" s="3"/>
    </row>
    <row r="91" spans="2:93" x14ac:dyDescent="0.25">
      <c r="CO91" s="3"/>
    </row>
    <row r="92" spans="2:93" x14ac:dyDescent="0.25">
      <c r="CO92" s="3"/>
    </row>
    <row r="93" spans="2:93" x14ac:dyDescent="0.25">
      <c r="CO93" s="3"/>
    </row>
    <row r="94" spans="2:93" x14ac:dyDescent="0.25">
      <c r="CO94" s="3"/>
    </row>
    <row r="95" spans="2:93" x14ac:dyDescent="0.25">
      <c r="CO95" s="3"/>
    </row>
    <row r="96" spans="2:93" x14ac:dyDescent="0.25">
      <c r="CO96" s="3"/>
    </row>
    <row r="97" spans="37:93" x14ac:dyDescent="0.25">
      <c r="CO97" s="3"/>
    </row>
    <row r="98" spans="37:93" x14ac:dyDescent="0.25">
      <c r="CO98" s="3"/>
    </row>
    <row r="99" spans="37:93" x14ac:dyDescent="0.25">
      <c r="CO99" s="3"/>
    </row>
    <row r="100" spans="37:93" x14ac:dyDescent="0.25">
      <c r="AK100" s="4"/>
    </row>
    <row r="101" spans="37:93" x14ac:dyDescent="0.25">
      <c r="AK101" s="4"/>
    </row>
    <row r="102" spans="37:93" x14ac:dyDescent="0.25">
      <c r="AK102" s="4"/>
    </row>
    <row r="103" spans="37:93" x14ac:dyDescent="0.25">
      <c r="AK103" s="4"/>
    </row>
    <row r="104" spans="37:93" x14ac:dyDescent="0.25">
      <c r="AK104" s="4"/>
    </row>
    <row r="105" spans="37:93" x14ac:dyDescent="0.25">
      <c r="AK105" s="4"/>
    </row>
    <row r="106" spans="37:93" x14ac:dyDescent="0.25">
      <c r="AK106" s="4"/>
    </row>
    <row r="107" spans="37:93" x14ac:dyDescent="0.25">
      <c r="AK107" s="4"/>
    </row>
    <row r="108" spans="37:93" x14ac:dyDescent="0.25">
      <c r="AK108" s="4"/>
    </row>
    <row r="109" spans="37:93" x14ac:dyDescent="0.25">
      <c r="AK109" s="4"/>
    </row>
    <row r="110" spans="37:93" x14ac:dyDescent="0.25">
      <c r="AK110" s="4"/>
    </row>
    <row r="111" spans="37:93" x14ac:dyDescent="0.25">
      <c r="AK111" s="4"/>
    </row>
    <row r="112" spans="37:93" x14ac:dyDescent="0.25">
      <c r="AK112" s="4"/>
    </row>
    <row r="113" spans="37:37" x14ac:dyDescent="0.25">
      <c r="AK113" s="4"/>
    </row>
    <row r="114" spans="37:37" x14ac:dyDescent="0.25">
      <c r="AK114" s="4"/>
    </row>
    <row r="115" spans="37:37" x14ac:dyDescent="0.25">
      <c r="AK115" s="4"/>
    </row>
    <row r="116" spans="37:37" x14ac:dyDescent="0.25">
      <c r="AK116" s="4"/>
    </row>
    <row r="117" spans="37:37" x14ac:dyDescent="0.25">
      <c r="AK117" s="4"/>
    </row>
    <row r="118" spans="37:37" x14ac:dyDescent="0.25">
      <c r="AK118" s="4"/>
    </row>
    <row r="119" spans="37:37" x14ac:dyDescent="0.25">
      <c r="AK119" s="4"/>
    </row>
    <row r="120" spans="37:37" x14ac:dyDescent="0.25">
      <c r="AK120" s="4"/>
    </row>
    <row r="121" spans="37:37" x14ac:dyDescent="0.25">
      <c r="AK121" s="4"/>
    </row>
    <row r="122" spans="37:37" x14ac:dyDescent="0.25">
      <c r="AK122" s="4"/>
    </row>
    <row r="123" spans="37:37" x14ac:dyDescent="0.25">
      <c r="AK123" s="4"/>
    </row>
    <row r="124" spans="37:37" x14ac:dyDescent="0.25">
      <c r="AK124" s="4"/>
    </row>
  </sheetData>
  <sheetProtection password="DC4E" sheet="1" objects="1" scenarios="1" formatCells="0" formatRows="0" insertRows="0" deleteRows="0" autoFilter="0"/>
  <dataConsolidate/>
  <mergeCells count="1089">
    <mergeCell ref="C68:E68"/>
    <mergeCell ref="AT68:AW68"/>
    <mergeCell ref="AP68:AS68"/>
    <mergeCell ref="T68:AB68"/>
    <mergeCell ref="P68:S68"/>
    <mergeCell ref="I68:O68"/>
    <mergeCell ref="F68:H68"/>
    <mergeCell ref="BV69:CA69"/>
    <mergeCell ref="CB69:CF69"/>
    <mergeCell ref="CG69:CI69"/>
    <mergeCell ref="CJ69:CM69"/>
    <mergeCell ref="CN69:CQ69"/>
    <mergeCell ref="CR69:CZ69"/>
    <mergeCell ref="AX69:AZ69"/>
    <mergeCell ref="BE69:BH69"/>
    <mergeCell ref="BI69:BK69"/>
    <mergeCell ref="BL69:BN69"/>
    <mergeCell ref="BP69:BR69"/>
    <mergeCell ref="BS69:BU69"/>
    <mergeCell ref="CB68:CF68"/>
    <mergeCell ref="CG68:CI68"/>
    <mergeCell ref="CJ68:CM68"/>
    <mergeCell ref="CN68:CQ68"/>
    <mergeCell ref="CR68:CZ68"/>
    <mergeCell ref="C69:E69"/>
    <mergeCell ref="F69:H69"/>
    <mergeCell ref="I69:O69"/>
    <mergeCell ref="P69:S69"/>
    <mergeCell ref="T69:AB69"/>
    <mergeCell ref="BE68:BH68"/>
    <mergeCell ref="BI68:BK68"/>
    <mergeCell ref="BL68:BN68"/>
    <mergeCell ref="BP68:BR68"/>
    <mergeCell ref="BS68:BU68"/>
    <mergeCell ref="BV68:CA68"/>
    <mergeCell ref="CJ67:CM67"/>
    <mergeCell ref="CN67:CQ67"/>
    <mergeCell ref="CR67:CZ67"/>
    <mergeCell ref="BL67:BN67"/>
    <mergeCell ref="BP67:BR67"/>
    <mergeCell ref="BS67:BU67"/>
    <mergeCell ref="BV67:CA67"/>
    <mergeCell ref="CB67:CF67"/>
    <mergeCell ref="CG67:CI67"/>
    <mergeCell ref="CN66:CQ66"/>
    <mergeCell ref="CR66:CZ66"/>
    <mergeCell ref="C67:E67"/>
    <mergeCell ref="F67:H67"/>
    <mergeCell ref="I67:O67"/>
    <mergeCell ref="P67:S67"/>
    <mergeCell ref="T67:AB67"/>
    <mergeCell ref="AP67:AS67"/>
    <mergeCell ref="AT67:AW67"/>
    <mergeCell ref="AX67:AZ67"/>
    <mergeCell ref="BP66:BR66"/>
    <mergeCell ref="BS66:BU66"/>
    <mergeCell ref="BV66:CA66"/>
    <mergeCell ref="CB66:CF66"/>
    <mergeCell ref="CG66:CI66"/>
    <mergeCell ref="CJ66:CM66"/>
    <mergeCell ref="CJ65:CM65"/>
    <mergeCell ref="CN65:CQ65"/>
    <mergeCell ref="CR65:CZ65"/>
    <mergeCell ref="C66:E66"/>
    <mergeCell ref="F66:H66"/>
    <mergeCell ref="I66:O66"/>
    <mergeCell ref="P66:S66"/>
    <mergeCell ref="T66:AB66"/>
    <mergeCell ref="AP66:AS66"/>
    <mergeCell ref="AT66:AW66"/>
    <mergeCell ref="T65:AB65"/>
    <mergeCell ref="AP65:AS65"/>
    <mergeCell ref="AT65:AW65"/>
    <mergeCell ref="AX65:AZ65"/>
    <mergeCell ref="BE65:BH65"/>
    <mergeCell ref="BI65:BK65"/>
    <mergeCell ref="BV64:CA64"/>
    <mergeCell ref="CB64:CF64"/>
    <mergeCell ref="CG64:CI64"/>
    <mergeCell ref="CJ64:CM64"/>
    <mergeCell ref="CN64:CQ64"/>
    <mergeCell ref="CR64:CZ64"/>
    <mergeCell ref="AX64:AZ64"/>
    <mergeCell ref="BE64:BH64"/>
    <mergeCell ref="BI64:BK64"/>
    <mergeCell ref="BL64:BN64"/>
    <mergeCell ref="BP64:BR64"/>
    <mergeCell ref="BS64:BU64"/>
    <mergeCell ref="CB63:CF63"/>
    <mergeCell ref="CG63:CI63"/>
    <mergeCell ref="CJ63:CM63"/>
    <mergeCell ref="CN63:CQ63"/>
    <mergeCell ref="CR63:CZ63"/>
    <mergeCell ref="C64:E64"/>
    <mergeCell ref="F64:H64"/>
    <mergeCell ref="I64:O64"/>
    <mergeCell ref="P64:S64"/>
    <mergeCell ref="T64:AB64"/>
    <mergeCell ref="BE63:BH63"/>
    <mergeCell ref="BI63:BK63"/>
    <mergeCell ref="BL63:BN63"/>
    <mergeCell ref="BP63:BR63"/>
    <mergeCell ref="BS63:BU63"/>
    <mergeCell ref="BV63:CA63"/>
    <mergeCell ref="CJ62:CM62"/>
    <mergeCell ref="CN62:CQ62"/>
    <mergeCell ref="CR62:CZ62"/>
    <mergeCell ref="C63:E63"/>
    <mergeCell ref="F63:H63"/>
    <mergeCell ref="I63:O63"/>
    <mergeCell ref="P63:S63"/>
    <mergeCell ref="T63:AB63"/>
    <mergeCell ref="AP63:AS63"/>
    <mergeCell ref="AT63:AW63"/>
    <mergeCell ref="BL62:BN62"/>
    <mergeCell ref="BP62:BR62"/>
    <mergeCell ref="BS62:BU62"/>
    <mergeCell ref="BV62:CA62"/>
    <mergeCell ref="CB62:CF62"/>
    <mergeCell ref="CG62:CI62"/>
    <mergeCell ref="CN61:CQ61"/>
    <mergeCell ref="CR61:CZ61"/>
    <mergeCell ref="C62:E62"/>
    <mergeCell ref="F62:H62"/>
    <mergeCell ref="I62:O62"/>
    <mergeCell ref="P62:S62"/>
    <mergeCell ref="T62:AB62"/>
    <mergeCell ref="AP62:AS62"/>
    <mergeCell ref="AT62:AW62"/>
    <mergeCell ref="AX62:AZ62"/>
    <mergeCell ref="BP61:BR61"/>
    <mergeCell ref="BS61:BU61"/>
    <mergeCell ref="BV61:CA61"/>
    <mergeCell ref="CB61:CF61"/>
    <mergeCell ref="CG61:CI61"/>
    <mergeCell ref="CJ61:CM61"/>
    <mergeCell ref="CJ60:CM60"/>
    <mergeCell ref="CN60:CQ60"/>
    <mergeCell ref="CR60:CZ60"/>
    <mergeCell ref="C61:E61"/>
    <mergeCell ref="F61:H61"/>
    <mergeCell ref="I61:O61"/>
    <mergeCell ref="P61:S61"/>
    <mergeCell ref="T61:AB61"/>
    <mergeCell ref="AP61:AS61"/>
    <mergeCell ref="AT61:AW61"/>
    <mergeCell ref="T60:AB60"/>
    <mergeCell ref="AP60:AS60"/>
    <mergeCell ref="AT60:AW60"/>
    <mergeCell ref="AX60:AZ60"/>
    <mergeCell ref="BE60:BH60"/>
    <mergeCell ref="BI60:BK60"/>
    <mergeCell ref="BV59:CA59"/>
    <mergeCell ref="CB59:CF59"/>
    <mergeCell ref="CG59:CI59"/>
    <mergeCell ref="CJ59:CM59"/>
    <mergeCell ref="CN59:CQ59"/>
    <mergeCell ref="CR59:CZ59"/>
    <mergeCell ref="AX59:AZ59"/>
    <mergeCell ref="BE59:BH59"/>
    <mergeCell ref="BI59:BK59"/>
    <mergeCell ref="BL59:BN59"/>
    <mergeCell ref="BP59:BR59"/>
    <mergeCell ref="BS59:BU59"/>
    <mergeCell ref="CB58:CF58"/>
    <mergeCell ref="CG58:CI58"/>
    <mergeCell ref="CJ58:CM58"/>
    <mergeCell ref="CN58:CQ58"/>
    <mergeCell ref="CR58:CZ58"/>
    <mergeCell ref="C59:E59"/>
    <mergeCell ref="F59:H59"/>
    <mergeCell ref="I59:O59"/>
    <mergeCell ref="P59:S59"/>
    <mergeCell ref="T59:AB59"/>
    <mergeCell ref="BE58:BH58"/>
    <mergeCell ref="BI58:BK58"/>
    <mergeCell ref="BL58:BN58"/>
    <mergeCell ref="BP58:BR58"/>
    <mergeCell ref="BS58:BU58"/>
    <mergeCell ref="BV58:CA58"/>
    <mergeCell ref="CJ57:CM57"/>
    <mergeCell ref="CN57:CQ57"/>
    <mergeCell ref="CR57:CZ57"/>
    <mergeCell ref="C58:E58"/>
    <mergeCell ref="F58:H58"/>
    <mergeCell ref="I58:O58"/>
    <mergeCell ref="P58:S58"/>
    <mergeCell ref="T58:AB58"/>
    <mergeCell ref="AP58:AS58"/>
    <mergeCell ref="AT58:AW58"/>
    <mergeCell ref="BL57:BN57"/>
    <mergeCell ref="BP57:BR57"/>
    <mergeCell ref="BS57:BU57"/>
    <mergeCell ref="BV57:CA57"/>
    <mergeCell ref="CB57:CF57"/>
    <mergeCell ref="CG57:CI57"/>
    <mergeCell ref="CN56:CQ56"/>
    <mergeCell ref="CR56:CZ56"/>
    <mergeCell ref="C57:E57"/>
    <mergeCell ref="F57:H57"/>
    <mergeCell ref="I57:O57"/>
    <mergeCell ref="P57:S57"/>
    <mergeCell ref="T57:AB57"/>
    <mergeCell ref="AP57:AS57"/>
    <mergeCell ref="AT57:AW57"/>
    <mergeCell ref="AX57:AZ57"/>
    <mergeCell ref="BP56:BR56"/>
    <mergeCell ref="BS56:BU56"/>
    <mergeCell ref="BV56:CA56"/>
    <mergeCell ref="CB56:CF56"/>
    <mergeCell ref="CG56:CI56"/>
    <mergeCell ref="CJ56:CM56"/>
    <mergeCell ref="CJ55:CM55"/>
    <mergeCell ref="CN55:CQ55"/>
    <mergeCell ref="CR55:CZ55"/>
    <mergeCell ref="C56:E56"/>
    <mergeCell ref="F56:H56"/>
    <mergeCell ref="I56:O56"/>
    <mergeCell ref="P56:S56"/>
    <mergeCell ref="T56:AB56"/>
    <mergeCell ref="AP56:AS56"/>
    <mergeCell ref="AT56:AW56"/>
    <mergeCell ref="T55:AB55"/>
    <mergeCell ref="AP55:AS55"/>
    <mergeCell ref="AT55:AW55"/>
    <mergeCell ref="AX55:AZ55"/>
    <mergeCell ref="BE55:BH55"/>
    <mergeCell ref="BI55:BK55"/>
    <mergeCell ref="BV54:CA54"/>
    <mergeCell ref="CB54:CF54"/>
    <mergeCell ref="CG54:CI54"/>
    <mergeCell ref="CJ54:CM54"/>
    <mergeCell ref="CN54:CQ54"/>
    <mergeCell ref="CR54:CZ54"/>
    <mergeCell ref="AX54:AZ54"/>
    <mergeCell ref="BE54:BH54"/>
    <mergeCell ref="BI54:BK54"/>
    <mergeCell ref="BL54:BN54"/>
    <mergeCell ref="BP54:BR54"/>
    <mergeCell ref="BS54:BU54"/>
    <mergeCell ref="CB53:CF53"/>
    <mergeCell ref="CG53:CI53"/>
    <mergeCell ref="CJ53:CM53"/>
    <mergeCell ref="CN53:CQ53"/>
    <mergeCell ref="CR53:CZ53"/>
    <mergeCell ref="C54:E54"/>
    <mergeCell ref="F54:H54"/>
    <mergeCell ref="I54:O54"/>
    <mergeCell ref="P54:S54"/>
    <mergeCell ref="T54:AB54"/>
    <mergeCell ref="BE53:BH53"/>
    <mergeCell ref="BI53:BK53"/>
    <mergeCell ref="BL53:BN53"/>
    <mergeCell ref="BP53:BR53"/>
    <mergeCell ref="BS53:BU53"/>
    <mergeCell ref="BV53:CA53"/>
    <mergeCell ref="CJ52:CM52"/>
    <mergeCell ref="CN52:CQ52"/>
    <mergeCell ref="CR52:CZ52"/>
    <mergeCell ref="C53:E53"/>
    <mergeCell ref="F53:H53"/>
    <mergeCell ref="I53:O53"/>
    <mergeCell ref="P53:S53"/>
    <mergeCell ref="T53:AB53"/>
    <mergeCell ref="AP53:AS53"/>
    <mergeCell ref="AT53:AW53"/>
    <mergeCell ref="BL52:BN52"/>
    <mergeCell ref="BP52:BR52"/>
    <mergeCell ref="BS52:BU52"/>
    <mergeCell ref="BV52:CA52"/>
    <mergeCell ref="CB52:CF52"/>
    <mergeCell ref="CG52:CI52"/>
    <mergeCell ref="CN51:CQ51"/>
    <mergeCell ref="CR51:CZ51"/>
    <mergeCell ref="C52:E52"/>
    <mergeCell ref="F52:H52"/>
    <mergeCell ref="I52:O52"/>
    <mergeCell ref="P52:S52"/>
    <mergeCell ref="T52:AB52"/>
    <mergeCell ref="AP52:AS52"/>
    <mergeCell ref="AT52:AW52"/>
    <mergeCell ref="AX52:AZ52"/>
    <mergeCell ref="BP51:BR51"/>
    <mergeCell ref="BS51:BU51"/>
    <mergeCell ref="BV51:CA51"/>
    <mergeCell ref="CB51:CF51"/>
    <mergeCell ref="CG51:CI51"/>
    <mergeCell ref="CJ51:CM51"/>
    <mergeCell ref="CJ50:CM50"/>
    <mergeCell ref="CN50:CQ50"/>
    <mergeCell ref="CR50:CZ50"/>
    <mergeCell ref="C51:E51"/>
    <mergeCell ref="F51:H51"/>
    <mergeCell ref="I51:O51"/>
    <mergeCell ref="P51:S51"/>
    <mergeCell ref="T51:AB51"/>
    <mergeCell ref="AP51:AS51"/>
    <mergeCell ref="AT51:AW51"/>
    <mergeCell ref="T50:AB50"/>
    <mergeCell ref="AP50:AS50"/>
    <mergeCell ref="AT50:AW50"/>
    <mergeCell ref="AX50:AZ50"/>
    <mergeCell ref="BE50:BH50"/>
    <mergeCell ref="BI50:BK50"/>
    <mergeCell ref="BV49:CA49"/>
    <mergeCell ref="CB49:CF49"/>
    <mergeCell ref="CG49:CI49"/>
    <mergeCell ref="CJ49:CM49"/>
    <mergeCell ref="CN49:CQ49"/>
    <mergeCell ref="CR49:CZ49"/>
    <mergeCell ref="AX49:AZ49"/>
    <mergeCell ref="BE49:BH49"/>
    <mergeCell ref="BI49:BK49"/>
    <mergeCell ref="BL49:BN49"/>
    <mergeCell ref="BP49:BR49"/>
    <mergeCell ref="BS49:BU49"/>
    <mergeCell ref="CB48:CF48"/>
    <mergeCell ref="CG48:CI48"/>
    <mergeCell ref="CJ48:CM48"/>
    <mergeCell ref="CN48:CQ48"/>
    <mergeCell ref="CR48:CZ48"/>
    <mergeCell ref="C49:E49"/>
    <mergeCell ref="F49:H49"/>
    <mergeCell ref="I49:O49"/>
    <mergeCell ref="P49:S49"/>
    <mergeCell ref="T49:AB49"/>
    <mergeCell ref="BE48:BH48"/>
    <mergeCell ref="BI48:BK48"/>
    <mergeCell ref="BL48:BN48"/>
    <mergeCell ref="BP48:BR48"/>
    <mergeCell ref="BS48:BU48"/>
    <mergeCell ref="BV48:CA48"/>
    <mergeCell ref="CJ47:CM47"/>
    <mergeCell ref="CN47:CQ47"/>
    <mergeCell ref="CR47:CZ47"/>
    <mergeCell ref="C48:E48"/>
    <mergeCell ref="F48:H48"/>
    <mergeCell ref="I48:O48"/>
    <mergeCell ref="P48:S48"/>
    <mergeCell ref="T48:AB48"/>
    <mergeCell ref="AP48:AS48"/>
    <mergeCell ref="AT48:AW48"/>
    <mergeCell ref="BL47:BN47"/>
    <mergeCell ref="BP47:BR47"/>
    <mergeCell ref="BS47:BU47"/>
    <mergeCell ref="BV47:CA47"/>
    <mergeCell ref="CB47:CF47"/>
    <mergeCell ref="CG47:CI47"/>
    <mergeCell ref="CN46:CQ46"/>
    <mergeCell ref="CR46:CZ46"/>
    <mergeCell ref="C47:E47"/>
    <mergeCell ref="F47:H47"/>
    <mergeCell ref="I47:O47"/>
    <mergeCell ref="P47:S47"/>
    <mergeCell ref="T47:AB47"/>
    <mergeCell ref="AP47:AS47"/>
    <mergeCell ref="AT47:AW47"/>
    <mergeCell ref="AX47:AZ47"/>
    <mergeCell ref="BP46:BR46"/>
    <mergeCell ref="BS46:BU46"/>
    <mergeCell ref="BV46:CA46"/>
    <mergeCell ref="CB46:CF46"/>
    <mergeCell ref="CG46:CI46"/>
    <mergeCell ref="CJ46:CM46"/>
    <mergeCell ref="CJ45:CM45"/>
    <mergeCell ref="CN45:CQ45"/>
    <mergeCell ref="CR45:CZ45"/>
    <mergeCell ref="C46:E46"/>
    <mergeCell ref="F46:H46"/>
    <mergeCell ref="I46:O46"/>
    <mergeCell ref="P46:S46"/>
    <mergeCell ref="T46:AB46"/>
    <mergeCell ref="AP46:AS46"/>
    <mergeCell ref="AT46:AW46"/>
    <mergeCell ref="T45:AB45"/>
    <mergeCell ref="AP45:AS45"/>
    <mergeCell ref="AT45:AW45"/>
    <mergeCell ref="AX45:AZ45"/>
    <mergeCell ref="BE45:BH45"/>
    <mergeCell ref="BI45:BK45"/>
    <mergeCell ref="BV44:CA44"/>
    <mergeCell ref="CB44:CF44"/>
    <mergeCell ref="CG44:CI44"/>
    <mergeCell ref="CJ44:CM44"/>
    <mergeCell ref="CN44:CQ44"/>
    <mergeCell ref="CR44:CZ44"/>
    <mergeCell ref="AX44:AZ44"/>
    <mergeCell ref="BE44:BH44"/>
    <mergeCell ref="BI44:BK44"/>
    <mergeCell ref="BL44:BN44"/>
    <mergeCell ref="BP44:BR44"/>
    <mergeCell ref="BS44:BU44"/>
    <mergeCell ref="CB43:CF43"/>
    <mergeCell ref="CG43:CI43"/>
    <mergeCell ref="CJ43:CM43"/>
    <mergeCell ref="CN43:CQ43"/>
    <mergeCell ref="CR43:CZ43"/>
    <mergeCell ref="C44:E44"/>
    <mergeCell ref="F44:H44"/>
    <mergeCell ref="I44:O44"/>
    <mergeCell ref="P44:S44"/>
    <mergeCell ref="T44:AB44"/>
    <mergeCell ref="BE43:BH43"/>
    <mergeCell ref="BI43:BK43"/>
    <mergeCell ref="BL43:BN43"/>
    <mergeCell ref="BP43:BR43"/>
    <mergeCell ref="BS43:BU43"/>
    <mergeCell ref="BV43:CA43"/>
    <mergeCell ref="CJ42:CM42"/>
    <mergeCell ref="CN42:CQ42"/>
    <mergeCell ref="CR42:CZ42"/>
    <mergeCell ref="C43:E43"/>
    <mergeCell ref="F43:H43"/>
    <mergeCell ref="I43:O43"/>
    <mergeCell ref="P43:S43"/>
    <mergeCell ref="T43:AB43"/>
    <mergeCell ref="AP43:AS43"/>
    <mergeCell ref="AT43:AW43"/>
    <mergeCell ref="BL42:BN42"/>
    <mergeCell ref="BP42:BR42"/>
    <mergeCell ref="BS42:BU42"/>
    <mergeCell ref="BV42:CA42"/>
    <mergeCell ref="CB42:CF42"/>
    <mergeCell ref="CG42:CI42"/>
    <mergeCell ref="CN41:CQ41"/>
    <mergeCell ref="CR41:CZ41"/>
    <mergeCell ref="C42:E42"/>
    <mergeCell ref="F42:H42"/>
    <mergeCell ref="I42:O42"/>
    <mergeCell ref="P42:S42"/>
    <mergeCell ref="T42:AB42"/>
    <mergeCell ref="AP42:AS42"/>
    <mergeCell ref="AT42:AW42"/>
    <mergeCell ref="AX42:AZ42"/>
    <mergeCell ref="BP41:BR41"/>
    <mergeCell ref="BS41:BU41"/>
    <mergeCell ref="BV41:CA41"/>
    <mergeCell ref="CB41:CF41"/>
    <mergeCell ref="CG41:CI41"/>
    <mergeCell ref="CJ41:CM41"/>
    <mergeCell ref="CJ40:CM40"/>
    <mergeCell ref="CN40:CQ40"/>
    <mergeCell ref="CR40:CZ40"/>
    <mergeCell ref="C41:E41"/>
    <mergeCell ref="F41:H41"/>
    <mergeCell ref="I41:O41"/>
    <mergeCell ref="P41:S41"/>
    <mergeCell ref="T41:AB41"/>
    <mergeCell ref="AP41:AS41"/>
    <mergeCell ref="AT41:AW41"/>
    <mergeCell ref="T40:AB40"/>
    <mergeCell ref="AP40:AS40"/>
    <mergeCell ref="AT40:AW40"/>
    <mergeCell ref="AX40:AZ40"/>
    <mergeCell ref="BE40:BH40"/>
    <mergeCell ref="BI40:BK40"/>
    <mergeCell ref="BV39:CA39"/>
    <mergeCell ref="CB39:CF39"/>
    <mergeCell ref="CG39:CI39"/>
    <mergeCell ref="CJ39:CM39"/>
    <mergeCell ref="CN39:CQ39"/>
    <mergeCell ref="CR39:CZ39"/>
    <mergeCell ref="AX39:AZ39"/>
    <mergeCell ref="BE39:BH39"/>
    <mergeCell ref="BI39:BK39"/>
    <mergeCell ref="BL39:BN39"/>
    <mergeCell ref="BP39:BR39"/>
    <mergeCell ref="BS39:BU39"/>
    <mergeCell ref="CB38:CF38"/>
    <mergeCell ref="CG38:CI38"/>
    <mergeCell ref="CJ38:CM38"/>
    <mergeCell ref="CN38:CQ38"/>
    <mergeCell ref="CR38:CZ38"/>
    <mergeCell ref="C39:E39"/>
    <mergeCell ref="F39:H39"/>
    <mergeCell ref="I39:O39"/>
    <mergeCell ref="P39:S39"/>
    <mergeCell ref="T39:AB39"/>
    <mergeCell ref="BE38:BH38"/>
    <mergeCell ref="BI38:BK38"/>
    <mergeCell ref="BL38:BN38"/>
    <mergeCell ref="BP38:BR38"/>
    <mergeCell ref="BS38:BU38"/>
    <mergeCell ref="BV38:CA38"/>
    <mergeCell ref="CJ37:CM37"/>
    <mergeCell ref="CN37:CQ37"/>
    <mergeCell ref="CR37:CZ37"/>
    <mergeCell ref="C38:E38"/>
    <mergeCell ref="F38:H38"/>
    <mergeCell ref="I38:O38"/>
    <mergeCell ref="P38:S38"/>
    <mergeCell ref="T38:AB38"/>
    <mergeCell ref="AP38:AS38"/>
    <mergeCell ref="AT38:AW38"/>
    <mergeCell ref="BL37:BN37"/>
    <mergeCell ref="BP37:BR37"/>
    <mergeCell ref="BS37:BU37"/>
    <mergeCell ref="BV37:CA37"/>
    <mergeCell ref="CB37:CF37"/>
    <mergeCell ref="CG37:CI37"/>
    <mergeCell ref="CN36:CQ36"/>
    <mergeCell ref="CR36:CZ36"/>
    <mergeCell ref="C37:E37"/>
    <mergeCell ref="F37:H37"/>
    <mergeCell ref="I37:O37"/>
    <mergeCell ref="P37:S37"/>
    <mergeCell ref="T37:AB37"/>
    <mergeCell ref="AP37:AS37"/>
    <mergeCell ref="AT37:AW37"/>
    <mergeCell ref="AX37:AZ37"/>
    <mergeCell ref="BP36:BR36"/>
    <mergeCell ref="BS36:BU36"/>
    <mergeCell ref="BV36:CA36"/>
    <mergeCell ref="CB36:CF36"/>
    <mergeCell ref="CG36:CI36"/>
    <mergeCell ref="CJ36:CM36"/>
    <mergeCell ref="CJ35:CM35"/>
    <mergeCell ref="CN35:CQ35"/>
    <mergeCell ref="CR35:CZ35"/>
    <mergeCell ref="C36:E36"/>
    <mergeCell ref="F36:H36"/>
    <mergeCell ref="I36:O36"/>
    <mergeCell ref="P36:S36"/>
    <mergeCell ref="T36:AB36"/>
    <mergeCell ref="AP36:AS36"/>
    <mergeCell ref="AT36:AW36"/>
    <mergeCell ref="T35:AB35"/>
    <mergeCell ref="AP35:AS35"/>
    <mergeCell ref="AT35:AW35"/>
    <mergeCell ref="AX35:AZ35"/>
    <mergeCell ref="BE35:BH35"/>
    <mergeCell ref="BI35:BK35"/>
    <mergeCell ref="BV34:CA34"/>
    <mergeCell ref="CB34:CF34"/>
    <mergeCell ref="CG34:CI34"/>
    <mergeCell ref="CJ34:CM34"/>
    <mergeCell ref="CN34:CQ34"/>
    <mergeCell ref="CR34:CZ34"/>
    <mergeCell ref="AX34:AZ34"/>
    <mergeCell ref="BE34:BH34"/>
    <mergeCell ref="BI34:BK34"/>
    <mergeCell ref="BL34:BN34"/>
    <mergeCell ref="BP34:BR34"/>
    <mergeCell ref="BS34:BU34"/>
    <mergeCell ref="CB33:CF33"/>
    <mergeCell ref="CG33:CI33"/>
    <mergeCell ref="CJ33:CM33"/>
    <mergeCell ref="CN33:CQ33"/>
    <mergeCell ref="CR33:CZ33"/>
    <mergeCell ref="C34:E34"/>
    <mergeCell ref="F34:H34"/>
    <mergeCell ref="I34:O34"/>
    <mergeCell ref="P34:S34"/>
    <mergeCell ref="T34:AB34"/>
    <mergeCell ref="BE33:BH33"/>
    <mergeCell ref="BI33:BK33"/>
    <mergeCell ref="BL33:BN33"/>
    <mergeCell ref="BP33:BR33"/>
    <mergeCell ref="BS33:BU33"/>
    <mergeCell ref="BV33:CA33"/>
    <mergeCell ref="CJ32:CM32"/>
    <mergeCell ref="CN32:CQ32"/>
    <mergeCell ref="CR32:CZ32"/>
    <mergeCell ref="C33:E33"/>
    <mergeCell ref="F33:H33"/>
    <mergeCell ref="I33:O33"/>
    <mergeCell ref="P33:S33"/>
    <mergeCell ref="T33:AB33"/>
    <mergeCell ref="AP33:AS33"/>
    <mergeCell ref="AT33:AW33"/>
    <mergeCell ref="BL32:BN32"/>
    <mergeCell ref="BP32:BR32"/>
    <mergeCell ref="BS32:BU32"/>
    <mergeCell ref="BV32:CA32"/>
    <mergeCell ref="CB32:CF32"/>
    <mergeCell ref="CG32:CI32"/>
    <mergeCell ref="CN31:CQ31"/>
    <mergeCell ref="CR31:CZ31"/>
    <mergeCell ref="C32:E32"/>
    <mergeCell ref="F32:H32"/>
    <mergeCell ref="I32:O32"/>
    <mergeCell ref="P32:S32"/>
    <mergeCell ref="T32:AB32"/>
    <mergeCell ref="AP32:AS32"/>
    <mergeCell ref="AT32:AW32"/>
    <mergeCell ref="AX32:AZ32"/>
    <mergeCell ref="BP31:BR31"/>
    <mergeCell ref="BS31:BU31"/>
    <mergeCell ref="BV31:CA31"/>
    <mergeCell ref="CB31:CF31"/>
    <mergeCell ref="CG31:CI31"/>
    <mergeCell ref="CJ31:CM31"/>
    <mergeCell ref="CJ30:CM30"/>
    <mergeCell ref="CN30:CQ30"/>
    <mergeCell ref="CR30:CZ30"/>
    <mergeCell ref="C31:E31"/>
    <mergeCell ref="F31:H31"/>
    <mergeCell ref="I31:O31"/>
    <mergeCell ref="P31:S31"/>
    <mergeCell ref="T31:AB31"/>
    <mergeCell ref="AP31:AS31"/>
    <mergeCell ref="AT31:AW31"/>
    <mergeCell ref="T30:AB30"/>
    <mergeCell ref="AP30:AS30"/>
    <mergeCell ref="AT30:AW30"/>
    <mergeCell ref="AX30:AZ30"/>
    <mergeCell ref="BE30:BH30"/>
    <mergeCell ref="BI30:BK30"/>
    <mergeCell ref="BV29:CA29"/>
    <mergeCell ref="CB29:CF29"/>
    <mergeCell ref="CG29:CI29"/>
    <mergeCell ref="CJ29:CM29"/>
    <mergeCell ref="CN29:CQ29"/>
    <mergeCell ref="CR29:CZ29"/>
    <mergeCell ref="AX29:AZ29"/>
    <mergeCell ref="BE29:BH29"/>
    <mergeCell ref="BI29:BK29"/>
    <mergeCell ref="BL29:BN29"/>
    <mergeCell ref="BP29:BR29"/>
    <mergeCell ref="BS29:BU29"/>
    <mergeCell ref="CB28:CF28"/>
    <mergeCell ref="CG28:CI28"/>
    <mergeCell ref="CJ28:CM28"/>
    <mergeCell ref="CN28:CQ28"/>
    <mergeCell ref="CR28:CZ28"/>
    <mergeCell ref="C29:E29"/>
    <mergeCell ref="F29:H29"/>
    <mergeCell ref="I29:O29"/>
    <mergeCell ref="P29:S29"/>
    <mergeCell ref="T29:AB29"/>
    <mergeCell ref="BE28:BH28"/>
    <mergeCell ref="BI28:BK28"/>
    <mergeCell ref="BL28:BN28"/>
    <mergeCell ref="BP28:BR28"/>
    <mergeCell ref="BS28:BU28"/>
    <mergeCell ref="BV28:CA28"/>
    <mergeCell ref="CJ27:CM27"/>
    <mergeCell ref="CN27:CQ27"/>
    <mergeCell ref="CR27:CZ27"/>
    <mergeCell ref="C28:E28"/>
    <mergeCell ref="F28:H28"/>
    <mergeCell ref="I28:O28"/>
    <mergeCell ref="P28:S28"/>
    <mergeCell ref="T28:AB28"/>
    <mergeCell ref="AP28:AS28"/>
    <mergeCell ref="AT28:AW28"/>
    <mergeCell ref="BL27:BN27"/>
    <mergeCell ref="BP27:BR27"/>
    <mergeCell ref="BS27:BU27"/>
    <mergeCell ref="BV27:CA27"/>
    <mergeCell ref="CB27:CF27"/>
    <mergeCell ref="CG27:CI27"/>
    <mergeCell ref="CN26:CQ26"/>
    <mergeCell ref="CR26:CZ26"/>
    <mergeCell ref="C27:E27"/>
    <mergeCell ref="F27:H27"/>
    <mergeCell ref="I27:O27"/>
    <mergeCell ref="P27:S27"/>
    <mergeCell ref="T27:AB27"/>
    <mergeCell ref="AP27:AS27"/>
    <mergeCell ref="AT27:AW27"/>
    <mergeCell ref="AX27:AZ27"/>
    <mergeCell ref="BP26:BR26"/>
    <mergeCell ref="BS26:BU26"/>
    <mergeCell ref="BV26:CA26"/>
    <mergeCell ref="CB26:CF26"/>
    <mergeCell ref="CG26:CI26"/>
    <mergeCell ref="CJ26:CM26"/>
    <mergeCell ref="CJ25:CM25"/>
    <mergeCell ref="CN25:CQ25"/>
    <mergeCell ref="CR25:CZ25"/>
    <mergeCell ref="C26:E26"/>
    <mergeCell ref="F26:H26"/>
    <mergeCell ref="I26:O26"/>
    <mergeCell ref="P26:S26"/>
    <mergeCell ref="T26:AB26"/>
    <mergeCell ref="AP26:AS26"/>
    <mergeCell ref="AT26:AW26"/>
    <mergeCell ref="T25:AB25"/>
    <mergeCell ref="AP25:AS25"/>
    <mergeCell ref="AT25:AW25"/>
    <mergeCell ref="AX25:AZ25"/>
    <mergeCell ref="BE25:BH25"/>
    <mergeCell ref="BI25:BK25"/>
    <mergeCell ref="CR20:CZ20"/>
    <mergeCell ref="CR21:CZ21"/>
    <mergeCell ref="CR22:CZ22"/>
    <mergeCell ref="CR23:CZ23"/>
    <mergeCell ref="CR24:CZ24"/>
    <mergeCell ref="BP20:BR20"/>
    <mergeCell ref="BP21:BR21"/>
    <mergeCell ref="BP22:BR22"/>
    <mergeCell ref="BP23:BR23"/>
    <mergeCell ref="BP24:BR24"/>
    <mergeCell ref="CJ20:CM20"/>
    <mergeCell ref="CJ21:CM21"/>
    <mergeCell ref="CJ22:CM22"/>
    <mergeCell ref="CJ23:CM23"/>
    <mergeCell ref="CJ24:CM24"/>
    <mergeCell ref="CN20:CQ20"/>
    <mergeCell ref="CN21:CQ21"/>
    <mergeCell ref="CN22:CQ22"/>
    <mergeCell ref="CN23:CQ23"/>
    <mergeCell ref="CN24:CQ24"/>
    <mergeCell ref="CB20:CF20"/>
    <mergeCell ref="CB21:CF21"/>
    <mergeCell ref="CB22:CF22"/>
    <mergeCell ref="CB23:CF23"/>
    <mergeCell ref="CB24:CF24"/>
    <mergeCell ref="CG20:CI20"/>
    <mergeCell ref="CG21:CI21"/>
    <mergeCell ref="CG22:CI22"/>
    <mergeCell ref="CG23:CI23"/>
    <mergeCell ref="CG24:CI24"/>
    <mergeCell ref="BS24:BU24"/>
    <mergeCell ref="BV20:CA20"/>
    <mergeCell ref="BV21:CA21"/>
    <mergeCell ref="BV22:CA22"/>
    <mergeCell ref="BV23:CA23"/>
    <mergeCell ref="BV24:CA24"/>
    <mergeCell ref="BI24:BK24"/>
    <mergeCell ref="BL20:BN20"/>
    <mergeCell ref="BL21:BN21"/>
    <mergeCell ref="BL22:BN22"/>
    <mergeCell ref="BL23:BN23"/>
    <mergeCell ref="BL24:BN24"/>
    <mergeCell ref="AX23:AZ23"/>
    <mergeCell ref="AX24:AZ24"/>
    <mergeCell ref="BE20:BH20"/>
    <mergeCell ref="BE21:BH21"/>
    <mergeCell ref="BE22:BH22"/>
    <mergeCell ref="BE23:BH23"/>
    <mergeCell ref="BE24:BH24"/>
    <mergeCell ref="T20:AB20"/>
    <mergeCell ref="T21:AB21"/>
    <mergeCell ref="T22:AB22"/>
    <mergeCell ref="T23:AB23"/>
    <mergeCell ref="T24:AB24"/>
    <mergeCell ref="AP20:AS20"/>
    <mergeCell ref="AP21:AS21"/>
    <mergeCell ref="AP22:AS22"/>
    <mergeCell ref="AP23:AS23"/>
    <mergeCell ref="AP24:AS24"/>
    <mergeCell ref="I20:O20"/>
    <mergeCell ref="I21:O21"/>
    <mergeCell ref="I22:O22"/>
    <mergeCell ref="I23:O23"/>
    <mergeCell ref="I24:O24"/>
    <mergeCell ref="P20:S20"/>
    <mergeCell ref="P21:S21"/>
    <mergeCell ref="P22:S22"/>
    <mergeCell ref="P23:S23"/>
    <mergeCell ref="P24:S24"/>
    <mergeCell ref="C20:E20"/>
    <mergeCell ref="C21:E21"/>
    <mergeCell ref="C22:E22"/>
    <mergeCell ref="C23:E23"/>
    <mergeCell ref="C24:E24"/>
    <mergeCell ref="F20:H20"/>
    <mergeCell ref="F21:H21"/>
    <mergeCell ref="F22:H22"/>
    <mergeCell ref="F23:H23"/>
    <mergeCell ref="F24:H24"/>
    <mergeCell ref="B82:AG82"/>
    <mergeCell ref="AM82:AP82"/>
    <mergeCell ref="AQ82:BG82"/>
    <mergeCell ref="AM83:AP84"/>
    <mergeCell ref="AQ83:BG84"/>
    <mergeCell ref="B84:AG84"/>
    <mergeCell ref="AH84:AK84"/>
    <mergeCell ref="B77:CZ77"/>
    <mergeCell ref="B78:CZ78"/>
    <mergeCell ref="B80:AG80"/>
    <mergeCell ref="AM80:BG80"/>
    <mergeCell ref="AM81:AP81"/>
    <mergeCell ref="AQ81:BG81"/>
    <mergeCell ref="B70:BO70"/>
    <mergeCell ref="BS70:BU70"/>
    <mergeCell ref="B72:CZ72"/>
    <mergeCell ref="B74:CZ74"/>
    <mergeCell ref="B75:CZ75"/>
    <mergeCell ref="B76:CZ76"/>
    <mergeCell ref="AE66:AO66"/>
    <mergeCell ref="AE67:AO67"/>
    <mergeCell ref="AE68:AO68"/>
    <mergeCell ref="AE69:AO69"/>
    <mergeCell ref="BL65:BN65"/>
    <mergeCell ref="BP65:BR65"/>
    <mergeCell ref="BS65:BU65"/>
    <mergeCell ref="BV65:CA65"/>
    <mergeCell ref="CB65:CF65"/>
    <mergeCell ref="CG65:CI65"/>
    <mergeCell ref="BL66:BN66"/>
    <mergeCell ref="BE66:BH66"/>
    <mergeCell ref="BI66:BK66"/>
    <mergeCell ref="BE67:BH67"/>
    <mergeCell ref="BI67:BK67"/>
    <mergeCell ref="AE65:AO65"/>
    <mergeCell ref="AX66:AZ66"/>
    <mergeCell ref="AX68:AZ68"/>
    <mergeCell ref="AP69:AS69"/>
    <mergeCell ref="AT69:AW69"/>
    <mergeCell ref="C65:E65"/>
    <mergeCell ref="F65:H65"/>
    <mergeCell ref="I65:O65"/>
    <mergeCell ref="P65:S65"/>
    <mergeCell ref="AE61:AO61"/>
    <mergeCell ref="AE62:AO62"/>
    <mergeCell ref="AE63:AO63"/>
    <mergeCell ref="AE64:AO64"/>
    <mergeCell ref="BL60:BN60"/>
    <mergeCell ref="BP60:BR60"/>
    <mergeCell ref="BS60:BU60"/>
    <mergeCell ref="BV60:CA60"/>
    <mergeCell ref="CB60:CF60"/>
    <mergeCell ref="CG60:CI60"/>
    <mergeCell ref="BL61:BN61"/>
    <mergeCell ref="BE61:BH61"/>
    <mergeCell ref="BI61:BK61"/>
    <mergeCell ref="BE62:BH62"/>
    <mergeCell ref="BI62:BK62"/>
    <mergeCell ref="AE60:AO60"/>
    <mergeCell ref="AX61:AZ61"/>
    <mergeCell ref="AX63:AZ63"/>
    <mergeCell ref="AP64:AS64"/>
    <mergeCell ref="AT64:AW64"/>
    <mergeCell ref="C60:E60"/>
    <mergeCell ref="F60:H60"/>
    <mergeCell ref="I60:O60"/>
    <mergeCell ref="P60:S60"/>
    <mergeCell ref="AE56:AO56"/>
    <mergeCell ref="AE57:AO57"/>
    <mergeCell ref="AE58:AO58"/>
    <mergeCell ref="AE59:AO59"/>
    <mergeCell ref="BL55:BN55"/>
    <mergeCell ref="BP55:BR55"/>
    <mergeCell ref="BS55:BU55"/>
    <mergeCell ref="BV55:CA55"/>
    <mergeCell ref="CB55:CF55"/>
    <mergeCell ref="CG55:CI55"/>
    <mergeCell ref="BL56:BN56"/>
    <mergeCell ref="BE56:BH56"/>
    <mergeCell ref="BI56:BK56"/>
    <mergeCell ref="BE57:BH57"/>
    <mergeCell ref="BI57:BK57"/>
    <mergeCell ref="AE55:AO55"/>
    <mergeCell ref="AX56:AZ56"/>
    <mergeCell ref="AX58:AZ58"/>
    <mergeCell ref="AP59:AS59"/>
    <mergeCell ref="AT59:AW59"/>
    <mergeCell ref="C55:E55"/>
    <mergeCell ref="F55:H55"/>
    <mergeCell ref="I55:O55"/>
    <mergeCell ref="P55:S55"/>
    <mergeCell ref="AE51:AO51"/>
    <mergeCell ref="AE52:AO52"/>
    <mergeCell ref="AE53:AO53"/>
    <mergeCell ref="AE54:AO54"/>
    <mergeCell ref="BL50:BN50"/>
    <mergeCell ref="BP50:BR50"/>
    <mergeCell ref="BS50:BU50"/>
    <mergeCell ref="BV50:CA50"/>
    <mergeCell ref="CB50:CF50"/>
    <mergeCell ref="CG50:CI50"/>
    <mergeCell ref="BL51:BN51"/>
    <mergeCell ref="BE51:BH51"/>
    <mergeCell ref="BI51:BK51"/>
    <mergeCell ref="BE52:BH52"/>
    <mergeCell ref="BI52:BK52"/>
    <mergeCell ref="AE50:AO50"/>
    <mergeCell ref="AX51:AZ51"/>
    <mergeCell ref="AX53:AZ53"/>
    <mergeCell ref="AP54:AS54"/>
    <mergeCell ref="AT54:AW54"/>
    <mergeCell ref="C50:E50"/>
    <mergeCell ref="F50:H50"/>
    <mergeCell ref="I50:O50"/>
    <mergeCell ref="P50:S50"/>
    <mergeCell ref="AE46:AO46"/>
    <mergeCell ref="AE47:AO47"/>
    <mergeCell ref="AE48:AO48"/>
    <mergeCell ref="AE49:AO49"/>
    <mergeCell ref="BL45:BN45"/>
    <mergeCell ref="BP45:BR45"/>
    <mergeCell ref="BS45:BU45"/>
    <mergeCell ref="BV45:CA45"/>
    <mergeCell ref="CB45:CF45"/>
    <mergeCell ref="CG45:CI45"/>
    <mergeCell ref="BL46:BN46"/>
    <mergeCell ref="BE46:BH46"/>
    <mergeCell ref="BI46:BK46"/>
    <mergeCell ref="BE47:BH47"/>
    <mergeCell ref="BI47:BK47"/>
    <mergeCell ref="AE45:AO45"/>
    <mergeCell ref="AX46:AZ46"/>
    <mergeCell ref="AX48:AZ48"/>
    <mergeCell ref="AP49:AS49"/>
    <mergeCell ref="AT49:AW49"/>
    <mergeCell ref="C45:E45"/>
    <mergeCell ref="F45:H45"/>
    <mergeCell ref="I45:O45"/>
    <mergeCell ref="P45:S45"/>
    <mergeCell ref="AE41:AO41"/>
    <mergeCell ref="AE42:AO42"/>
    <mergeCell ref="AE43:AO43"/>
    <mergeCell ref="AE44:AO44"/>
    <mergeCell ref="BL40:BN40"/>
    <mergeCell ref="BP40:BR40"/>
    <mergeCell ref="BS40:BU40"/>
    <mergeCell ref="BV40:CA40"/>
    <mergeCell ref="CB40:CF40"/>
    <mergeCell ref="CG40:CI40"/>
    <mergeCell ref="BL41:BN41"/>
    <mergeCell ref="BE41:BH41"/>
    <mergeCell ref="BI41:BK41"/>
    <mergeCell ref="BE42:BH42"/>
    <mergeCell ref="BI42:BK42"/>
    <mergeCell ref="AE40:AO40"/>
    <mergeCell ref="AX41:AZ41"/>
    <mergeCell ref="AX43:AZ43"/>
    <mergeCell ref="AP44:AS44"/>
    <mergeCell ref="AT44:AW44"/>
    <mergeCell ref="C40:E40"/>
    <mergeCell ref="F40:H40"/>
    <mergeCell ref="I40:O40"/>
    <mergeCell ref="P40:S40"/>
    <mergeCell ref="AE36:AO36"/>
    <mergeCell ref="AE37:AO37"/>
    <mergeCell ref="AE38:AO38"/>
    <mergeCell ref="AE39:AO39"/>
    <mergeCell ref="BL35:BN35"/>
    <mergeCell ref="BP35:BR35"/>
    <mergeCell ref="BS35:BU35"/>
    <mergeCell ref="BV35:CA35"/>
    <mergeCell ref="CB35:CF35"/>
    <mergeCell ref="CG35:CI35"/>
    <mergeCell ref="BL36:BN36"/>
    <mergeCell ref="BE36:BH36"/>
    <mergeCell ref="BI36:BK36"/>
    <mergeCell ref="BE37:BH37"/>
    <mergeCell ref="BI37:BK37"/>
    <mergeCell ref="AE35:AO35"/>
    <mergeCell ref="AX36:AZ36"/>
    <mergeCell ref="AX38:AZ38"/>
    <mergeCell ref="AP39:AS39"/>
    <mergeCell ref="AT39:AW39"/>
    <mergeCell ref="C35:E35"/>
    <mergeCell ref="F35:H35"/>
    <mergeCell ref="I35:O35"/>
    <mergeCell ref="P35:S35"/>
    <mergeCell ref="AE31:AO31"/>
    <mergeCell ref="AE32:AO32"/>
    <mergeCell ref="AE33:AO33"/>
    <mergeCell ref="AE34:AO34"/>
    <mergeCell ref="BL30:BN30"/>
    <mergeCell ref="BP30:BR30"/>
    <mergeCell ref="BS30:BU30"/>
    <mergeCell ref="BV30:CA30"/>
    <mergeCell ref="CB30:CF30"/>
    <mergeCell ref="CG30:CI30"/>
    <mergeCell ref="BL31:BN31"/>
    <mergeCell ref="BE31:BH31"/>
    <mergeCell ref="BI31:BK31"/>
    <mergeCell ref="BE32:BH32"/>
    <mergeCell ref="BI32:BK32"/>
    <mergeCell ref="AE30:AO30"/>
    <mergeCell ref="AX31:AZ31"/>
    <mergeCell ref="AX33:AZ33"/>
    <mergeCell ref="AP34:AS34"/>
    <mergeCell ref="AT34:AW34"/>
    <mergeCell ref="C30:E30"/>
    <mergeCell ref="F30:H30"/>
    <mergeCell ref="I30:O30"/>
    <mergeCell ref="P30:S30"/>
    <mergeCell ref="AE26:AO26"/>
    <mergeCell ref="AE27:AO27"/>
    <mergeCell ref="AE28:AO28"/>
    <mergeCell ref="AE29:AO29"/>
    <mergeCell ref="BL25:BN25"/>
    <mergeCell ref="BP25:BR25"/>
    <mergeCell ref="BS25:BU25"/>
    <mergeCell ref="BV25:CA25"/>
    <mergeCell ref="CB25:CF25"/>
    <mergeCell ref="CG25:CI25"/>
    <mergeCell ref="BL26:BN26"/>
    <mergeCell ref="BE26:BH26"/>
    <mergeCell ref="BI26:BK26"/>
    <mergeCell ref="BE27:BH27"/>
    <mergeCell ref="BI27:BK27"/>
    <mergeCell ref="AE25:AO25"/>
    <mergeCell ref="AX26:AZ26"/>
    <mergeCell ref="AX28:AZ28"/>
    <mergeCell ref="AP29:AS29"/>
    <mergeCell ref="AT29:AW29"/>
    <mergeCell ref="C25:E25"/>
    <mergeCell ref="F25:H25"/>
    <mergeCell ref="I25:O25"/>
    <mergeCell ref="P25:S25"/>
    <mergeCell ref="AE21:AO21"/>
    <mergeCell ref="AE22:AO22"/>
    <mergeCell ref="AE23:AO23"/>
    <mergeCell ref="AE24:AO24"/>
    <mergeCell ref="AT20:AW20"/>
    <mergeCell ref="AT21:AW21"/>
    <mergeCell ref="AT22:AW22"/>
    <mergeCell ref="AT23:AW23"/>
    <mergeCell ref="BS20:BU20"/>
    <mergeCell ref="BS21:BU21"/>
    <mergeCell ref="BS22:BU22"/>
    <mergeCell ref="BS23:BU23"/>
    <mergeCell ref="BI20:BK20"/>
    <mergeCell ref="BI21:BK21"/>
    <mergeCell ref="BI22:BK22"/>
    <mergeCell ref="BI23:BK23"/>
    <mergeCell ref="AE20:AO20"/>
    <mergeCell ref="AT24:AW24"/>
    <mergeCell ref="AX20:AZ20"/>
    <mergeCell ref="AX21:AZ21"/>
    <mergeCell ref="AX22:AZ22"/>
    <mergeCell ref="BS19:BU19"/>
    <mergeCell ref="CJ19:CM19"/>
    <mergeCell ref="CN19:CQ19"/>
    <mergeCell ref="CB17:CF19"/>
    <mergeCell ref="CG17:CI19"/>
    <mergeCell ref="CJ17:CQ18"/>
    <mergeCell ref="CR17:CZ19"/>
    <mergeCell ref="C19:E19"/>
    <mergeCell ref="F19:H19"/>
    <mergeCell ref="I19:O19"/>
    <mergeCell ref="P19:S19"/>
    <mergeCell ref="T19:AB19"/>
    <mergeCell ref="AT19:AW19"/>
    <mergeCell ref="AT17:AZ18"/>
    <mergeCell ref="BA17:BD18"/>
    <mergeCell ref="BE17:BH19"/>
    <mergeCell ref="BI17:BN18"/>
    <mergeCell ref="BP17:BU18"/>
    <mergeCell ref="BV17:CA19"/>
    <mergeCell ref="AX19:AZ19"/>
    <mergeCell ref="BI19:BK19"/>
    <mergeCell ref="BL19:BN19"/>
    <mergeCell ref="BP19:BR19"/>
    <mergeCell ref="B17:B19"/>
    <mergeCell ref="C17:O18"/>
    <mergeCell ref="P17:AB18"/>
    <mergeCell ref="AC17:AD18"/>
    <mergeCell ref="AE17:AO19"/>
    <mergeCell ref="AP17:AS19"/>
    <mergeCell ref="BP13:CZ13"/>
    <mergeCell ref="B14:F14"/>
    <mergeCell ref="G14:X14"/>
    <mergeCell ref="BA14:BM14"/>
    <mergeCell ref="BP14:CZ14"/>
    <mergeCell ref="B16:BN16"/>
    <mergeCell ref="BP16:CZ16"/>
    <mergeCell ref="B12:X12"/>
    <mergeCell ref="Z12:AD12"/>
    <mergeCell ref="AE12:AP12"/>
    <mergeCell ref="AR12:AY12"/>
    <mergeCell ref="B13:F13"/>
    <mergeCell ref="G13:X13"/>
    <mergeCell ref="Z13:AD14"/>
    <mergeCell ref="AE13:AP14"/>
    <mergeCell ref="AR13:AY14"/>
    <mergeCell ref="AC9:AE9"/>
    <mergeCell ref="AN9:AP9"/>
    <mergeCell ref="B10:N10"/>
    <mergeCell ref="O10:T10"/>
    <mergeCell ref="V10:AB10"/>
    <mergeCell ref="AC10:AE10"/>
    <mergeCell ref="AG10:AM10"/>
    <mergeCell ref="AN10:AP10"/>
    <mergeCell ref="CX5:CZ5"/>
    <mergeCell ref="B6:AP6"/>
    <mergeCell ref="AQ6:BT6"/>
    <mergeCell ref="BU6:CZ6"/>
    <mergeCell ref="B7:AP7"/>
    <mergeCell ref="AQ7:BT7"/>
    <mergeCell ref="BU7:CZ7"/>
    <mergeCell ref="B2:D5"/>
    <mergeCell ref="E2:CQ3"/>
    <mergeCell ref="CR2:CW2"/>
    <mergeCell ref="CX2:CZ2"/>
    <mergeCell ref="CR3:CW3"/>
    <mergeCell ref="CX3:CZ3"/>
    <mergeCell ref="E4:CQ5"/>
    <mergeCell ref="CR4:CW4"/>
    <mergeCell ref="CX4:CZ4"/>
    <mergeCell ref="CR5:CW5"/>
  </mergeCells>
  <conditionalFormatting sqref="CG20">
    <cfRule type="cellIs" dxfId="81" priority="183" operator="equal">
      <formula>"SI"</formula>
    </cfRule>
    <cfRule type="cellIs" dxfId="80" priority="184" operator="equal">
      <formula>"NO"</formula>
    </cfRule>
  </conditionalFormatting>
  <conditionalFormatting sqref="BS20">
    <cfRule type="cellIs" dxfId="79" priority="181" operator="equal">
      <formula>1</formula>
    </cfRule>
    <cfRule type="cellIs" dxfId="78" priority="182" operator="notEqual">
      <formula>1</formula>
    </cfRule>
  </conditionalFormatting>
  <conditionalFormatting sqref="CG40">
    <cfRule type="cellIs" dxfId="77" priority="71" operator="equal">
      <formula>"SI"</formula>
    </cfRule>
    <cfRule type="cellIs" dxfId="76" priority="72" operator="equal">
      <formula>"NO"</formula>
    </cfRule>
  </conditionalFormatting>
  <conditionalFormatting sqref="BS40">
    <cfRule type="cellIs" dxfId="75" priority="69" operator="equal">
      <formula>1</formula>
    </cfRule>
    <cfRule type="cellIs" dxfId="74" priority="70" operator="notEqual">
      <formula>1</formula>
    </cfRule>
  </conditionalFormatting>
  <conditionalFormatting sqref="BS36:BS39">
    <cfRule type="cellIs" dxfId="73" priority="77" operator="equal">
      <formula>1</formula>
    </cfRule>
    <cfRule type="cellIs" dxfId="72" priority="78" operator="notEqual">
      <formula>1</formula>
    </cfRule>
  </conditionalFormatting>
  <conditionalFormatting sqref="CG31:CG34">
    <cfRule type="cellIs" dxfId="71" priority="87" operator="equal">
      <formula>"SI"</formula>
    </cfRule>
    <cfRule type="cellIs" dxfId="70" priority="88" operator="equal">
      <formula>"NO"</formula>
    </cfRule>
  </conditionalFormatting>
  <conditionalFormatting sqref="CG30">
    <cfRule type="cellIs" dxfId="69" priority="95" operator="equal">
      <formula>"SI"</formula>
    </cfRule>
    <cfRule type="cellIs" dxfId="68" priority="96" operator="equal">
      <formula>"NO"</formula>
    </cfRule>
  </conditionalFormatting>
  <conditionalFormatting sqref="BS30">
    <cfRule type="cellIs" dxfId="67" priority="93" operator="equal">
      <formula>1</formula>
    </cfRule>
    <cfRule type="cellIs" dxfId="66" priority="94" operator="notEqual">
      <formula>1</formula>
    </cfRule>
  </conditionalFormatting>
  <conditionalFormatting sqref="BS26:BS29">
    <cfRule type="cellIs" dxfId="65" priority="101" operator="equal">
      <formula>1</formula>
    </cfRule>
    <cfRule type="cellIs" dxfId="64" priority="102" operator="notEqual">
      <formula>1</formula>
    </cfRule>
  </conditionalFormatting>
  <conditionalFormatting sqref="CG21:CG24">
    <cfRule type="cellIs" dxfId="63" priority="119" operator="equal">
      <formula>"SI"</formula>
    </cfRule>
    <cfRule type="cellIs" dxfId="62" priority="120" operator="equal">
      <formula>"NO"</formula>
    </cfRule>
  </conditionalFormatting>
  <conditionalFormatting sqref="BS60">
    <cfRule type="cellIs" dxfId="61" priority="21" operator="equal">
      <formula>1</formula>
    </cfRule>
    <cfRule type="cellIs" dxfId="60" priority="22" operator="notEqual">
      <formula>1</formula>
    </cfRule>
  </conditionalFormatting>
  <conditionalFormatting sqref="CR20:CR69">
    <cfRule type="cellIs" dxfId="59" priority="123" operator="equal">
      <formula>$BP$14</formula>
    </cfRule>
    <cfRule type="cellIs" dxfId="58" priority="124" operator="equal">
      <formula>$BP$13</formula>
    </cfRule>
  </conditionalFormatting>
  <conditionalFormatting sqref="BS21:BS24">
    <cfRule type="cellIs" dxfId="57" priority="121" operator="equal">
      <formula>1</formula>
    </cfRule>
    <cfRule type="cellIs" dxfId="56" priority="122" operator="notEqual">
      <formula>1</formula>
    </cfRule>
  </conditionalFormatting>
  <conditionalFormatting sqref="CG25">
    <cfRule type="cellIs" dxfId="55" priority="107" operator="equal">
      <formula>"SI"</formula>
    </cfRule>
    <cfRule type="cellIs" dxfId="54" priority="108" operator="equal">
      <formula>"NO"</formula>
    </cfRule>
  </conditionalFormatting>
  <conditionalFormatting sqref="BS25">
    <cfRule type="cellIs" dxfId="53" priority="105" operator="equal">
      <formula>1</formula>
    </cfRule>
    <cfRule type="cellIs" dxfId="52" priority="106" operator="notEqual">
      <formula>1</formula>
    </cfRule>
  </conditionalFormatting>
  <conditionalFormatting sqref="CG26:CG29">
    <cfRule type="cellIs" dxfId="51" priority="99" operator="equal">
      <formula>"SI"</formula>
    </cfRule>
    <cfRule type="cellIs" dxfId="50" priority="100" operator="equal">
      <formula>"NO"</formula>
    </cfRule>
  </conditionalFormatting>
  <conditionalFormatting sqref="BS31:BS34">
    <cfRule type="cellIs" dxfId="49" priority="89" operator="equal">
      <formula>1</formula>
    </cfRule>
    <cfRule type="cellIs" dxfId="48" priority="90" operator="notEqual">
      <formula>1</formula>
    </cfRule>
  </conditionalFormatting>
  <conditionalFormatting sqref="CG35">
    <cfRule type="cellIs" dxfId="47" priority="83" operator="equal">
      <formula>"SI"</formula>
    </cfRule>
    <cfRule type="cellIs" dxfId="46" priority="84" operator="equal">
      <formula>"NO"</formula>
    </cfRule>
  </conditionalFormatting>
  <conditionalFormatting sqref="BS35">
    <cfRule type="cellIs" dxfId="45" priority="81" operator="equal">
      <formula>1</formula>
    </cfRule>
    <cfRule type="cellIs" dxfId="44" priority="82" operator="notEqual">
      <formula>1</formula>
    </cfRule>
  </conditionalFormatting>
  <conditionalFormatting sqref="CG36:CG39">
    <cfRule type="cellIs" dxfId="43" priority="75" operator="equal">
      <formula>"SI"</formula>
    </cfRule>
    <cfRule type="cellIs" dxfId="42" priority="76" operator="equal">
      <formula>"NO"</formula>
    </cfRule>
  </conditionalFormatting>
  <conditionalFormatting sqref="BS41:BS44">
    <cfRule type="cellIs" dxfId="41" priority="65" operator="equal">
      <formula>1</formula>
    </cfRule>
    <cfRule type="cellIs" dxfId="40" priority="66" operator="notEqual">
      <formula>1</formula>
    </cfRule>
  </conditionalFormatting>
  <conditionalFormatting sqref="CG41:CG44">
    <cfRule type="cellIs" dxfId="39" priority="63" operator="equal">
      <formula>"SI"</formula>
    </cfRule>
    <cfRule type="cellIs" dxfId="38" priority="64" operator="equal">
      <formula>"NO"</formula>
    </cfRule>
  </conditionalFormatting>
  <conditionalFormatting sqref="CG45">
    <cfRule type="cellIs" dxfId="37" priority="59" operator="equal">
      <formula>"SI"</formula>
    </cfRule>
    <cfRule type="cellIs" dxfId="36" priority="60" operator="equal">
      <formula>"NO"</formula>
    </cfRule>
  </conditionalFormatting>
  <conditionalFormatting sqref="BS45">
    <cfRule type="cellIs" dxfId="35" priority="57" operator="equal">
      <formula>1</formula>
    </cfRule>
    <cfRule type="cellIs" dxfId="34" priority="58" operator="notEqual">
      <formula>1</formula>
    </cfRule>
  </conditionalFormatting>
  <conditionalFormatting sqref="BS46:BS49">
    <cfRule type="cellIs" dxfId="33" priority="53" operator="equal">
      <formula>1</formula>
    </cfRule>
    <cfRule type="cellIs" dxfId="32" priority="54" operator="notEqual">
      <formula>1</formula>
    </cfRule>
  </conditionalFormatting>
  <conditionalFormatting sqref="CG46:CG49">
    <cfRule type="cellIs" dxfId="31" priority="51" operator="equal">
      <formula>"SI"</formula>
    </cfRule>
    <cfRule type="cellIs" dxfId="30" priority="52" operator="equal">
      <formula>"NO"</formula>
    </cfRule>
  </conditionalFormatting>
  <conditionalFormatting sqref="CG50">
    <cfRule type="cellIs" dxfId="29" priority="47" operator="equal">
      <formula>"SI"</formula>
    </cfRule>
    <cfRule type="cellIs" dxfId="28" priority="48" operator="equal">
      <formula>"NO"</formula>
    </cfRule>
  </conditionalFormatting>
  <conditionalFormatting sqref="BS50">
    <cfRule type="cellIs" dxfId="27" priority="45" operator="equal">
      <formula>1</formula>
    </cfRule>
    <cfRule type="cellIs" dxfId="26" priority="46" operator="notEqual">
      <formula>1</formula>
    </cfRule>
  </conditionalFormatting>
  <conditionalFormatting sqref="BS51:BS54">
    <cfRule type="cellIs" dxfId="25" priority="41" operator="equal">
      <formula>1</formula>
    </cfRule>
    <cfRule type="cellIs" dxfId="24" priority="42" operator="notEqual">
      <formula>1</formula>
    </cfRule>
  </conditionalFormatting>
  <conditionalFormatting sqref="CG51:CG54">
    <cfRule type="cellIs" dxfId="23" priority="39" operator="equal">
      <formula>"SI"</formula>
    </cfRule>
    <cfRule type="cellIs" dxfId="22" priority="40" operator="equal">
      <formula>"NO"</formula>
    </cfRule>
  </conditionalFormatting>
  <conditionalFormatting sqref="CG55">
    <cfRule type="cellIs" dxfId="21" priority="35" operator="equal">
      <formula>"SI"</formula>
    </cfRule>
    <cfRule type="cellIs" dxfId="20" priority="36" operator="equal">
      <formula>"NO"</formula>
    </cfRule>
  </conditionalFormatting>
  <conditionalFormatting sqref="BS55">
    <cfRule type="cellIs" dxfId="19" priority="33" operator="equal">
      <formula>1</formula>
    </cfRule>
    <cfRule type="cellIs" dxfId="18" priority="34" operator="notEqual">
      <formula>1</formula>
    </cfRule>
  </conditionalFormatting>
  <conditionalFormatting sqref="BS56:BS59">
    <cfRule type="cellIs" dxfId="17" priority="29" operator="equal">
      <formula>1</formula>
    </cfRule>
    <cfRule type="cellIs" dxfId="16" priority="30" operator="notEqual">
      <formula>1</formula>
    </cfRule>
  </conditionalFormatting>
  <conditionalFormatting sqref="CG56:CG59">
    <cfRule type="cellIs" dxfId="15" priority="27" operator="equal">
      <formula>"SI"</formula>
    </cfRule>
    <cfRule type="cellIs" dxfId="14" priority="28" operator="equal">
      <formula>"NO"</formula>
    </cfRule>
  </conditionalFormatting>
  <conditionalFormatting sqref="CG60">
    <cfRule type="cellIs" dxfId="13" priority="23" operator="equal">
      <formula>"SI"</formula>
    </cfRule>
    <cfRule type="cellIs" dxfId="12" priority="24" operator="equal">
      <formula>"NO"</formula>
    </cfRule>
  </conditionalFormatting>
  <conditionalFormatting sqref="BS61:BS64">
    <cfRule type="cellIs" dxfId="11" priority="17" operator="equal">
      <formula>1</formula>
    </cfRule>
    <cfRule type="cellIs" dxfId="10" priority="18" operator="notEqual">
      <formula>1</formula>
    </cfRule>
  </conditionalFormatting>
  <conditionalFormatting sqref="CG61:CG64">
    <cfRule type="cellIs" dxfId="9" priority="15" operator="equal">
      <formula>"SI"</formula>
    </cfRule>
    <cfRule type="cellIs" dxfId="8" priority="16" operator="equal">
      <formula>"NO"</formula>
    </cfRule>
  </conditionalFormatting>
  <conditionalFormatting sqref="CG65">
    <cfRule type="cellIs" dxfId="7" priority="11" operator="equal">
      <formula>"SI"</formula>
    </cfRule>
    <cfRule type="cellIs" dxfId="6" priority="12" operator="equal">
      <formula>"NO"</formula>
    </cfRule>
  </conditionalFormatting>
  <conditionalFormatting sqref="BS65">
    <cfRule type="cellIs" dxfId="5" priority="9" operator="equal">
      <formula>1</formula>
    </cfRule>
    <cfRule type="cellIs" dxfId="4" priority="10" operator="notEqual">
      <formula>1</formula>
    </cfRule>
  </conditionalFormatting>
  <conditionalFormatting sqref="BS66:BS69">
    <cfRule type="cellIs" dxfId="3" priority="5" operator="equal">
      <formula>1</formula>
    </cfRule>
    <cfRule type="cellIs" dxfId="2" priority="6" operator="notEqual">
      <formula>1</formula>
    </cfRule>
  </conditionalFormatting>
  <conditionalFormatting sqref="CG66:CG69">
    <cfRule type="cellIs" dxfId="1" priority="3" operator="equal">
      <formula>"SI"</formula>
    </cfRule>
    <cfRule type="cellIs" dxfId="0" priority="4" operator="equal">
      <formula>"NO"</formula>
    </cfRule>
  </conditionalFormatting>
  <pageMargins left="0.39370078740157483" right="0.39370078740157483" top="0.39370078740157483" bottom="0.39370078740157483" header="0.31496062992125984" footer="0.31496062992125984"/>
  <pageSetup scale="27" fitToHeight="0" orientation="landscape" r:id="rId1"/>
  <headerFooter>
    <oddFooter>&amp;C&amp;"Arial,Negrita"&amp;18** Copia No Controlada**&amp;RHoja &amp;P de &amp;N</oddFooter>
  </headerFooter>
  <ignoredErrors>
    <ignoredError sqref="BS20:BU70 CG25:CI69 CR20:CZ69" evalError="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MENUS!$B$18:$B$29</xm:f>
          </x14:formula1>
          <xm:sqref>G14:X14</xm:sqref>
        </x14:dataValidation>
        <x14:dataValidation type="list" allowBlank="1" showInputMessage="1" showErrorMessage="1">
          <x14:formula1>
            <xm:f>MENUS!$F$27:$F$29</xm:f>
          </x14:formula1>
          <xm:sqref>F20:F69</xm:sqref>
        </x14:dataValidation>
        <x14:dataValidation type="list" allowBlank="1" showInputMessage="1" showErrorMessage="1">
          <x14:formula1>
            <xm:f>MENUS!$B$18:$B$25</xm:f>
          </x14:formula1>
          <xm:sqref>E15:X15</xm:sqref>
        </x14:dataValidation>
        <x14:dataValidation type="list" allowBlank="1" showInputMessage="1" showErrorMessage="1">
          <x14:formula1>
            <xm:f>MENUS!$B$4:$B$6</xm:f>
          </x14:formula1>
          <xm:sqref>P20:P69</xm:sqref>
        </x14:dataValidation>
        <x14:dataValidation type="list" allowBlank="1" showInputMessage="1" showErrorMessage="1">
          <x14:formula1>
            <xm:f>MENUS!$D$18:$D$37</xm:f>
          </x14:formula1>
          <xm:sqref>AE13</xm:sqref>
        </x14:dataValidation>
        <x14:dataValidation type="list" allowBlank="1" showInputMessage="1" showErrorMessage="1">
          <x14:formula1>
            <xm:f>MENUS!$H$4:$H$22</xm:f>
          </x14:formula1>
          <xm:sqref>AR13:AY14</xm:sqref>
        </x14:dataValidation>
        <x14:dataValidation type="list" allowBlank="1" showInputMessage="1" showErrorMessage="1">
          <x14:formula1>
            <xm:f>MENUS!$F$4:$F$6</xm:f>
          </x14:formula1>
          <xm:sqref>Z13 AT15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8"/>
  <sheetViews>
    <sheetView topLeftCell="A13" workbookViewId="0">
      <selection activeCell="B27" sqref="B27"/>
    </sheetView>
  </sheetViews>
  <sheetFormatPr baseColWidth="10" defaultRowHeight="15" x14ac:dyDescent="0.25"/>
  <cols>
    <col min="1" max="1" width="2.85546875" style="8" customWidth="1"/>
    <col min="2" max="2" width="46.85546875" style="8" customWidth="1"/>
    <col min="3" max="3" width="1.5703125" style="8" customWidth="1"/>
    <col min="4" max="4" width="65.5703125" style="8" bestFit="1" customWidth="1"/>
    <col min="5" max="5" width="2.28515625" style="8" customWidth="1"/>
    <col min="6" max="6" width="25" style="8" bestFit="1" customWidth="1"/>
    <col min="7" max="7" width="1.85546875" style="8" customWidth="1"/>
    <col min="8" max="8" width="81.5703125" style="8" customWidth="1"/>
    <col min="9" max="16384" width="11.42578125" style="8"/>
  </cols>
  <sheetData>
    <row r="2" spans="2:8" x14ac:dyDescent="0.25">
      <c r="B2" s="7" t="s">
        <v>34</v>
      </c>
      <c r="D2" s="7" t="s">
        <v>15</v>
      </c>
      <c r="F2" s="7" t="s">
        <v>45</v>
      </c>
      <c r="H2" s="7" t="s">
        <v>11</v>
      </c>
    </row>
    <row r="4" spans="2:8" x14ac:dyDescent="0.25">
      <c r="B4" s="8" t="s">
        <v>129</v>
      </c>
      <c r="D4" s="1" t="s">
        <v>16</v>
      </c>
      <c r="F4" s="8" t="s">
        <v>46</v>
      </c>
      <c r="H4" s="9" t="s">
        <v>86</v>
      </c>
    </row>
    <row r="5" spans="2:8" x14ac:dyDescent="0.25">
      <c r="B5" s="8" t="s">
        <v>130</v>
      </c>
      <c r="D5" s="1" t="s">
        <v>14</v>
      </c>
      <c r="F5" s="8" t="s">
        <v>47</v>
      </c>
      <c r="H5" s="10" t="s">
        <v>87</v>
      </c>
    </row>
    <row r="6" spans="2:8" x14ac:dyDescent="0.25">
      <c r="B6" s="8" t="s">
        <v>131</v>
      </c>
      <c r="D6" s="1" t="s">
        <v>13</v>
      </c>
      <c r="F6" s="8" t="s">
        <v>48</v>
      </c>
      <c r="H6" s="11" t="s">
        <v>88</v>
      </c>
    </row>
    <row r="7" spans="2:8" x14ac:dyDescent="0.25">
      <c r="D7" s="1" t="s">
        <v>17</v>
      </c>
      <c r="H7" s="9" t="s">
        <v>89</v>
      </c>
    </row>
    <row r="8" spans="2:8" x14ac:dyDescent="0.25">
      <c r="D8" s="1" t="s">
        <v>18</v>
      </c>
      <c r="H8" s="11" t="s">
        <v>90</v>
      </c>
    </row>
    <row r="9" spans="2:8" x14ac:dyDescent="0.25">
      <c r="D9" s="1" t="s">
        <v>37</v>
      </c>
      <c r="H9" s="11" t="s">
        <v>91</v>
      </c>
    </row>
    <row r="10" spans="2:8" x14ac:dyDescent="0.25">
      <c r="D10" s="1" t="s">
        <v>38</v>
      </c>
      <c r="H10" s="11" t="s">
        <v>92</v>
      </c>
    </row>
    <row r="11" spans="2:8" x14ac:dyDescent="0.25">
      <c r="D11" s="1" t="s">
        <v>19</v>
      </c>
      <c r="H11" s="11" t="s">
        <v>93</v>
      </c>
    </row>
    <row r="12" spans="2:8" x14ac:dyDescent="0.25">
      <c r="D12" s="1" t="s">
        <v>20</v>
      </c>
      <c r="H12" s="11" t="s">
        <v>94</v>
      </c>
    </row>
    <row r="13" spans="2:8" x14ac:dyDescent="0.25">
      <c r="D13" s="1" t="s">
        <v>36</v>
      </c>
      <c r="H13" s="11" t="s">
        <v>118</v>
      </c>
    </row>
    <row r="14" spans="2:8" x14ac:dyDescent="0.25">
      <c r="D14" s="1"/>
      <c r="H14" s="11" t="s">
        <v>119</v>
      </c>
    </row>
    <row r="15" spans="2:8" x14ac:dyDescent="0.25">
      <c r="H15" s="11" t="s">
        <v>120</v>
      </c>
    </row>
    <row r="16" spans="2:8" x14ac:dyDescent="0.25">
      <c r="B16" s="7" t="s">
        <v>55</v>
      </c>
      <c r="D16" s="7" t="s">
        <v>64</v>
      </c>
      <c r="H16" s="11" t="s">
        <v>121</v>
      </c>
    </row>
    <row r="17" spans="2:8" x14ac:dyDescent="0.25">
      <c r="H17" s="11" t="s">
        <v>95</v>
      </c>
    </row>
    <row r="18" spans="2:8" x14ac:dyDescent="0.25">
      <c r="B18" s="9" t="s">
        <v>56</v>
      </c>
      <c r="D18" s="8" t="s">
        <v>65</v>
      </c>
      <c r="H18" s="11" t="s">
        <v>96</v>
      </c>
    </row>
    <row r="19" spans="2:8" x14ac:dyDescent="0.25">
      <c r="B19" s="9" t="s">
        <v>57</v>
      </c>
      <c r="D19" s="8" t="s">
        <v>66</v>
      </c>
      <c r="H19" s="11" t="s">
        <v>110</v>
      </c>
    </row>
    <row r="20" spans="2:8" x14ac:dyDescent="0.25">
      <c r="B20" s="9" t="s">
        <v>58</v>
      </c>
      <c r="D20" s="8" t="s">
        <v>67</v>
      </c>
      <c r="H20" s="2" t="s">
        <v>122</v>
      </c>
    </row>
    <row r="21" spans="2:8" x14ac:dyDescent="0.25">
      <c r="B21" s="11" t="s">
        <v>59</v>
      </c>
      <c r="D21" s="8" t="s">
        <v>68</v>
      </c>
      <c r="H21" s="2" t="s">
        <v>123</v>
      </c>
    </row>
    <row r="22" spans="2:8" x14ac:dyDescent="0.25">
      <c r="B22" s="11" t="s">
        <v>60</v>
      </c>
      <c r="D22" s="8" t="s">
        <v>69</v>
      </c>
      <c r="H22" s="11" t="s">
        <v>117</v>
      </c>
    </row>
    <row r="23" spans="2:8" x14ac:dyDescent="0.25">
      <c r="B23" s="11" t="s">
        <v>61</v>
      </c>
      <c r="D23" s="8" t="s">
        <v>70</v>
      </c>
      <c r="H23" s="2"/>
    </row>
    <row r="24" spans="2:8" x14ac:dyDescent="0.25">
      <c r="B24" s="11" t="s">
        <v>62</v>
      </c>
      <c r="D24" s="8" t="s">
        <v>71</v>
      </c>
      <c r="H24" s="2"/>
    </row>
    <row r="25" spans="2:8" x14ac:dyDescent="0.25">
      <c r="B25" s="11" t="s">
        <v>63</v>
      </c>
      <c r="D25" s="8" t="s">
        <v>72</v>
      </c>
      <c r="F25" s="7" t="s">
        <v>138</v>
      </c>
      <c r="H25" s="2"/>
    </row>
    <row r="26" spans="2:8" x14ac:dyDescent="0.25">
      <c r="B26" s="11" t="s">
        <v>111</v>
      </c>
      <c r="D26" s="8" t="s">
        <v>73</v>
      </c>
      <c r="H26" s="2"/>
    </row>
    <row r="27" spans="2:8" x14ac:dyDescent="0.25">
      <c r="B27" s="11" t="s">
        <v>112</v>
      </c>
      <c r="D27" s="8" t="s">
        <v>74</v>
      </c>
      <c r="F27" s="8" t="s">
        <v>139</v>
      </c>
    </row>
    <row r="28" spans="2:8" x14ac:dyDescent="0.25">
      <c r="B28" s="11" t="s">
        <v>113</v>
      </c>
      <c r="D28" s="8" t="s">
        <v>75</v>
      </c>
      <c r="F28" s="8" t="s">
        <v>140</v>
      </c>
    </row>
    <row r="29" spans="2:8" x14ac:dyDescent="0.25">
      <c r="B29" s="11" t="s">
        <v>114</v>
      </c>
      <c r="D29" s="8" t="s">
        <v>76</v>
      </c>
      <c r="F29" s="8" t="s">
        <v>141</v>
      </c>
    </row>
    <row r="30" spans="2:8" x14ac:dyDescent="0.25">
      <c r="D30" s="8" t="s">
        <v>77</v>
      </c>
    </row>
    <row r="31" spans="2:8" x14ac:dyDescent="0.25">
      <c r="D31" s="8" t="s">
        <v>78</v>
      </c>
    </row>
    <row r="32" spans="2:8" x14ac:dyDescent="0.25">
      <c r="D32" s="8" t="s">
        <v>79</v>
      </c>
    </row>
    <row r="33" spans="4:4" x14ac:dyDescent="0.25">
      <c r="D33" s="11" t="s">
        <v>136</v>
      </c>
    </row>
    <row r="34" spans="4:4" x14ac:dyDescent="0.25">
      <c r="D34" s="11" t="s">
        <v>133</v>
      </c>
    </row>
    <row r="35" spans="4:4" x14ac:dyDescent="0.25">
      <c r="D35" s="11" t="s">
        <v>134</v>
      </c>
    </row>
    <row r="36" spans="4:4" x14ac:dyDescent="0.25">
      <c r="D36" s="11" t="s">
        <v>135</v>
      </c>
    </row>
    <row r="37" spans="4:4" x14ac:dyDescent="0.25">
      <c r="D37" s="11" t="s">
        <v>137</v>
      </c>
    </row>
    <row r="38" spans="4:4" x14ac:dyDescent="0.25">
      <c r="D38" s="8" t="s">
        <v>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FO-GQ-04 V6</vt:lpstr>
      <vt:lpstr>MENUS</vt:lpstr>
      <vt:lpstr>'FO-GQ-04 V6'!Títulos_a_imprimir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JAIR OCHOA</dc:creator>
  <cp:lastModifiedBy>USUARIO</cp:lastModifiedBy>
  <cp:lastPrinted>2021-04-27T13:10:47Z</cp:lastPrinted>
  <dcterms:created xsi:type="dcterms:W3CDTF">2016-03-01T20:06:39Z</dcterms:created>
  <dcterms:modified xsi:type="dcterms:W3CDTF">2021-04-27T13:12:51Z</dcterms:modified>
</cp:coreProperties>
</file>