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72" i="1" l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N45" i="1"/>
  <c r="O45" i="1" s="1"/>
</calcChain>
</file>

<file path=xl/sharedStrings.xml><?xml version="1.0" encoding="utf-8"?>
<sst xmlns="http://schemas.openxmlformats.org/spreadsheetml/2006/main" count="64" uniqueCount="54">
  <si>
    <t>1: Item a Evaluar: EDUCACIÓN</t>
  </si>
  <si>
    <t>CALIFICACIÓN</t>
  </si>
  <si>
    <t xml:space="preserve">Si el auditor tiene estudios técnicos o tecnológicos                          </t>
  </si>
  <si>
    <t>Califique:</t>
  </si>
  <si>
    <t xml:space="preserve">Si el auditor tiene estudios profesionales o especializaciones        </t>
  </si>
  <si>
    <t xml:space="preserve">Si el auditor tiene estudios de maestria o doctorado                          </t>
  </si>
  <si>
    <t xml:space="preserve">Si el auditor tiene capacitación de 20 hrs     </t>
  </si>
  <si>
    <t xml:space="preserve">Si el auditor tiene capacitación de 20 a 40 hrs   </t>
  </si>
  <si>
    <t xml:space="preserve">Si el auditor tiene capacitación más de 40 hrs     </t>
  </si>
  <si>
    <t>3: Item a Evaluar:  EXPERIENCIA</t>
  </si>
  <si>
    <t xml:space="preserve">Si el auditor no tiene experiencia      </t>
  </si>
  <si>
    <t>Si el auditor tiene experiencia de 1 a 20 Horas de auditorias</t>
  </si>
  <si>
    <t>Si el auditor tiene experiencia de más de 21 horas de auditoria</t>
  </si>
  <si>
    <t xml:space="preserve">4: Item a Evaluar: PROMEDIO DE EVALUACIONES  HABILIDADES </t>
  </si>
  <si>
    <t>5: Item a Evaluar: EVALUACION DEL AUDITOR LIDER</t>
  </si>
  <si>
    <t>6: Item a Evaluar: CALIFICACIÓN TOTAL</t>
  </si>
  <si>
    <t>a:</t>
  </si>
  <si>
    <t>b:</t>
  </si>
  <si>
    <t>Si la calificación total está en el rango de  17 a 12 PUNTOS  se considera  "Auditor Interno de Calidad con las competencias necesarias"</t>
  </si>
  <si>
    <t>c:</t>
  </si>
  <si>
    <t>Si el PUNTAJE es menor o igual DE 11 PUNTOS se considera que el auditor "Debe recibir capacitación en auditoría interna y trabajar en fortalecer sus habilidades"</t>
  </si>
  <si>
    <t>CONSOLIDADO DE AUDITORES</t>
  </si>
  <si>
    <r>
      <t>1:</t>
    </r>
    <r>
      <rPr>
        <sz val="10"/>
        <rFont val="Arial"/>
        <family val="2"/>
      </rPr>
      <t xml:space="preserve"> EDUCACIÓN (Calificación 1, 3 o 5)</t>
    </r>
  </si>
  <si>
    <r>
      <t>2:</t>
    </r>
    <r>
      <rPr>
        <sz val="10"/>
        <rFont val="Arial"/>
        <family val="2"/>
      </rPr>
      <t xml:space="preserve"> FORMACIÓN (Calificación 1, 3 o 5)</t>
    </r>
  </si>
  <si>
    <r>
      <t>3:</t>
    </r>
    <r>
      <rPr>
        <sz val="10"/>
        <rFont val="Arial"/>
        <family val="2"/>
      </rPr>
      <t>EXPERIENCIA (Calificación 1, 3 o 5)</t>
    </r>
  </si>
  <si>
    <r>
      <t xml:space="preserve">6: </t>
    </r>
    <r>
      <rPr>
        <sz val="10"/>
        <rFont val="Arial"/>
        <family val="2"/>
      </rPr>
      <t>CALIFICACIÓN TOTAL</t>
    </r>
  </si>
  <si>
    <r>
      <t xml:space="preserve">7: </t>
    </r>
    <r>
      <rPr>
        <sz val="10"/>
        <rFont val="Arial"/>
        <family val="2"/>
      </rPr>
      <t>CLASIFICACIÓN DEL AUDITOR</t>
    </r>
  </si>
  <si>
    <t>NOMBRE DEL AUDITOR</t>
  </si>
  <si>
    <t>DEPENDENCIA</t>
  </si>
  <si>
    <t>CARGO</t>
  </si>
  <si>
    <t>GESTION DE CALIDAD</t>
  </si>
  <si>
    <t xml:space="preserve">CONSOLIDADO EVALUACION DE AUDITORES INTERNOS </t>
  </si>
  <si>
    <t>FO-GQ-013</t>
  </si>
  <si>
    <t>VERSIÓN:</t>
  </si>
  <si>
    <t>CODIGO:</t>
  </si>
  <si>
    <t>01</t>
  </si>
  <si>
    <t>FECHA:</t>
  </si>
  <si>
    <t>APROBÓ</t>
  </si>
  <si>
    <t>PÁGINA:</t>
  </si>
  <si>
    <t>1 de 1</t>
  </si>
  <si>
    <t>ELABORÓ</t>
  </si>
  <si>
    <t>REVISÓ</t>
  </si>
  <si>
    <t>Profesional del SIGC</t>
  </si>
  <si>
    <t>Equipo Operativo de Calidad</t>
  </si>
  <si>
    <t>Líder de Calidad</t>
  </si>
  <si>
    <r>
      <t xml:space="preserve">Para realizar la calificación de cada uno de los auditores en cuanto a </t>
    </r>
    <r>
      <rPr>
        <b/>
        <sz val="10"/>
        <rFont val="Arial"/>
        <family val="2"/>
      </rPr>
      <t>Educación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Formación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>Experiencia</t>
    </r>
    <r>
      <rPr>
        <sz val="10"/>
        <rFont val="Arial"/>
        <family val="2"/>
      </rPr>
      <t xml:space="preserve"> califique  1, 3 o 5 teniendo en cuenta los siguientes criterios respectivamente (Seleccione solo una calificación)</t>
    </r>
  </si>
  <si>
    <r>
      <t xml:space="preserve">7: Item a Evaluar: Clasificación del Auditor:
</t>
    </r>
    <r>
      <rPr>
        <sz val="10"/>
        <rFont val="Arial"/>
        <family val="2"/>
      </rPr>
      <t xml:space="preserve">El formato presenta  el resultado </t>
    </r>
    <r>
      <rPr>
        <b/>
        <sz val="10"/>
        <rFont val="Arial"/>
        <family val="2"/>
      </rPr>
      <t>Automatico,</t>
    </r>
    <r>
      <rPr>
        <sz val="10"/>
        <rFont val="Arial"/>
        <family val="2"/>
      </rPr>
      <t xml:space="preserve"> para determinar según los siguientes criterios, el grado de competencia del auditor y las acciones a iniciar.</t>
    </r>
  </si>
  <si>
    <r>
      <t>4:</t>
    </r>
    <r>
      <rPr>
        <sz val="10"/>
        <rFont val="Arial"/>
        <family val="2"/>
      </rPr>
      <t>PROMEDIO EVALUACIÓN
 HABILIDADES 
 FECHA:__________</t>
    </r>
  </si>
  <si>
    <r>
      <t>5:</t>
    </r>
    <r>
      <rPr>
        <sz val="10"/>
        <rFont val="Arial"/>
        <family val="2"/>
      </rPr>
      <t>TOTAL EVALUACIÓN AUDITOR LIDER
 FECHA:__________</t>
    </r>
  </si>
  <si>
    <t xml:space="preserve">En esta casilla se debe colocar el promedio de todas las evaluaciones  que obtuvo el auditor, al finalizar cada auditoria, las cuales registraron los auditados en el formato  
FO-CI-06 EVALUACIÓN DE DESEMPEÑO DE LOS AUDITORES. Se debe sumar el total de puntaje obtenido en cada evaluación de habilidades y dividirlo en el total de evaluaciones. </t>
  </si>
  <si>
    <t xml:space="preserve">En esta casilla se debe registrar el promedio obtenido por el auditor en la evaluación que realiza el auditor líder, según el formato FO-CI-06 Evaluación de Desempeño de los Auditores
</t>
  </si>
  <si>
    <t>En esta casilla se realizar el cálculo automatico y se registra la calificación total.</t>
  </si>
  <si>
    <t>Si la calificación total se encuentra entre 18 y 20 PUNTOS Se considera un auditor con capacidad de asumir el papel de "Lider del equipo auditor"</t>
  </si>
  <si>
    <r>
      <t xml:space="preserve">2: Item a Evaluar: FORMACIÓN: 
</t>
    </r>
    <r>
      <rPr>
        <sz val="10"/>
        <rFont val="Arial"/>
        <family val="2"/>
      </rPr>
      <t>(Esta formación está relacionada con las auditorías internas de calidad, según las normas ISO 9001, ISO/IEC 17025)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</si>
</sst>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/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9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178253</xdr:colOff>
      <xdr:row>0</xdr:row>
      <xdr:rowOff>107156</xdr:rowOff>
    </xdr:from>
    <xdr:to>
      <xdr:col>1</xdr:col>
      <xdr:colOff>910022</xdr:colOff>
      <xdr:row>3</xdr:row>
      <xdr:rowOff>204106</xdr:rowOff>
    </xdr:to>
    <xdr:pic>
      <xdr:nvPicPr>
        <xdr:cNvPr id="2" name="Imagen 2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178253" y="107156"/>
          <a:ext cx="949483" cy="858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="70" zoomScaleNormal="70" workbookViewId="0">
      <selection activeCell="G25" sqref="G25"/>
    </sheetView>
  </sheetViews>
  <sheetFormatPr baseColWidth="10" defaultRowHeight="15" x14ac:dyDescent="0.25"/>
  <cols>
    <col min="1" max="1" width="3.28515625" customWidth="1"/>
    <col min="2" max="2" width="16.42578125" customWidth="1"/>
    <col min="3" max="3" width="15.140625" customWidth="1"/>
    <col min="4" max="4" width="2.7109375" customWidth="1"/>
    <col min="5" max="5" width="21.28515625" customWidth="1"/>
    <col min="6" max="6" width="3.28515625" customWidth="1"/>
    <col min="7" max="7" width="19.140625" customWidth="1"/>
    <col min="8" max="8" width="3" customWidth="1"/>
    <col min="14" max="14" width="8" customWidth="1"/>
    <col min="15" max="16" width="6.7109375" customWidth="1"/>
    <col min="17" max="17" width="9.28515625" customWidth="1"/>
  </cols>
  <sheetData>
    <row r="1" spans="1:17" ht="19.5" customHeight="1" x14ac:dyDescent="0.25">
      <c r="A1" s="10"/>
      <c r="B1" s="10"/>
      <c r="C1" s="9" t="s">
        <v>30</v>
      </c>
      <c r="D1" s="9"/>
      <c r="E1" s="9"/>
      <c r="F1" s="9"/>
      <c r="G1" s="9"/>
      <c r="H1" s="9"/>
      <c r="I1" s="9"/>
      <c r="J1" s="9"/>
      <c r="K1" s="9"/>
      <c r="L1" s="9"/>
      <c r="M1" s="9"/>
      <c r="N1" s="9" t="s">
        <v>34</v>
      </c>
      <c r="O1" s="9"/>
      <c r="P1" s="74" t="s">
        <v>32</v>
      </c>
      <c r="Q1" s="74"/>
    </row>
    <row r="2" spans="1:17" ht="19.5" customHeight="1" x14ac:dyDescent="0.25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33</v>
      </c>
      <c r="O2" s="9"/>
      <c r="P2" s="75" t="s">
        <v>35</v>
      </c>
      <c r="Q2" s="75"/>
    </row>
    <row r="3" spans="1:17" ht="21" customHeight="1" x14ac:dyDescent="0.25">
      <c r="A3" s="10"/>
      <c r="B3" s="10"/>
      <c r="C3" s="9" t="s">
        <v>31</v>
      </c>
      <c r="D3" s="9"/>
      <c r="E3" s="9"/>
      <c r="F3" s="9"/>
      <c r="G3" s="9"/>
      <c r="H3" s="9"/>
      <c r="I3" s="9"/>
      <c r="J3" s="9"/>
      <c r="K3" s="9"/>
      <c r="L3" s="9"/>
      <c r="M3" s="9"/>
      <c r="N3" s="9" t="s">
        <v>36</v>
      </c>
      <c r="O3" s="9"/>
      <c r="P3" s="76">
        <v>43689</v>
      </c>
      <c r="Q3" s="74"/>
    </row>
    <row r="4" spans="1:17" ht="19.5" customHeight="1" x14ac:dyDescent="0.25">
      <c r="A4" s="10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38</v>
      </c>
      <c r="O4" s="9"/>
      <c r="P4" s="74" t="s">
        <v>39</v>
      </c>
      <c r="Q4" s="74"/>
    </row>
    <row r="5" spans="1:17" ht="24" customHeight="1" x14ac:dyDescent="0.25">
      <c r="A5" s="12" t="s">
        <v>40</v>
      </c>
      <c r="B5" s="12"/>
      <c r="C5" s="12"/>
      <c r="D5" s="12"/>
      <c r="E5" s="13" t="s">
        <v>41</v>
      </c>
      <c r="F5" s="13"/>
      <c r="G5" s="13"/>
      <c r="H5" s="13"/>
      <c r="I5" s="13"/>
      <c r="J5" s="13"/>
      <c r="K5" s="13"/>
      <c r="L5" s="13"/>
      <c r="M5" s="13" t="s">
        <v>37</v>
      </c>
      <c r="N5" s="13"/>
      <c r="O5" s="13"/>
      <c r="P5" s="13"/>
      <c r="Q5" s="13"/>
    </row>
    <row r="6" spans="1:17" ht="21.75" customHeight="1" x14ac:dyDescent="0.25">
      <c r="A6" s="14" t="s">
        <v>42</v>
      </c>
      <c r="B6" s="14"/>
      <c r="C6" s="14"/>
      <c r="D6" s="14"/>
      <c r="E6" s="14" t="s">
        <v>43</v>
      </c>
      <c r="F6" s="14"/>
      <c r="G6" s="14"/>
      <c r="H6" s="14"/>
      <c r="I6" s="14"/>
      <c r="J6" s="14"/>
      <c r="K6" s="14"/>
      <c r="L6" s="14"/>
      <c r="M6" s="14" t="s">
        <v>44</v>
      </c>
      <c r="N6" s="14"/>
      <c r="O6" s="14"/>
      <c r="P6" s="14"/>
      <c r="Q6" s="14"/>
    </row>
    <row r="7" spans="1:17" ht="18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5"/>
    </row>
    <row r="8" spans="1:17" x14ac:dyDescent="0.25">
      <c r="A8" s="37"/>
      <c r="B8" s="38"/>
      <c r="C8" s="38"/>
      <c r="D8" s="38"/>
      <c r="E8" s="38"/>
      <c r="F8" s="38"/>
      <c r="G8" s="38"/>
      <c r="H8" s="38"/>
      <c r="I8" s="38"/>
      <c r="J8" s="39"/>
      <c r="K8" s="39"/>
      <c r="L8" s="39"/>
      <c r="M8" s="39"/>
      <c r="N8" s="39"/>
      <c r="O8" s="39"/>
      <c r="P8" s="39"/>
      <c r="Q8" s="20"/>
    </row>
    <row r="9" spans="1:17" ht="30.75" customHeight="1" x14ac:dyDescent="0.25">
      <c r="A9" s="40" t="s">
        <v>45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7" x14ac:dyDescent="0.25">
      <c r="A10" s="2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2"/>
    </row>
    <row r="11" spans="1:17" x14ac:dyDescent="0.25">
      <c r="A11" s="21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7" t="s">
        <v>1</v>
      </c>
      <c r="M11" s="17"/>
      <c r="N11" s="3"/>
      <c r="O11" s="4"/>
      <c r="P11" s="4"/>
      <c r="Q11" s="22"/>
    </row>
    <row r="12" spans="1:17" x14ac:dyDescent="0.25">
      <c r="A12" s="24" t="s">
        <v>2</v>
      </c>
      <c r="B12" s="4"/>
      <c r="C12" s="4"/>
      <c r="D12" s="4"/>
      <c r="E12" s="4"/>
      <c r="F12" s="4"/>
      <c r="G12" s="4"/>
      <c r="H12" s="4"/>
      <c r="I12" s="4"/>
      <c r="J12" s="4" t="s">
        <v>3</v>
      </c>
      <c r="K12" s="4"/>
      <c r="L12" s="19">
        <v>1</v>
      </c>
      <c r="M12" s="19"/>
      <c r="N12" s="4"/>
      <c r="O12" s="4"/>
      <c r="P12" s="4"/>
      <c r="Q12" s="22"/>
    </row>
    <row r="13" spans="1:17" x14ac:dyDescent="0.25">
      <c r="A13" s="24" t="s">
        <v>4</v>
      </c>
      <c r="B13" s="4"/>
      <c r="C13" s="4"/>
      <c r="D13" s="4"/>
      <c r="E13" s="4"/>
      <c r="F13" s="4"/>
      <c r="G13" s="4"/>
      <c r="H13" s="4"/>
      <c r="I13" s="4"/>
      <c r="J13" s="4" t="s">
        <v>3</v>
      </c>
      <c r="K13" s="4"/>
      <c r="L13" s="19">
        <v>3</v>
      </c>
      <c r="M13" s="19"/>
      <c r="N13" s="4"/>
      <c r="O13" s="4"/>
      <c r="P13" s="4"/>
      <c r="Q13" s="22"/>
    </row>
    <row r="14" spans="1:17" x14ac:dyDescent="0.25">
      <c r="A14" s="24" t="s">
        <v>5</v>
      </c>
      <c r="B14" s="4"/>
      <c r="C14" s="4"/>
      <c r="D14" s="4"/>
      <c r="E14" s="4"/>
      <c r="F14" s="4"/>
      <c r="G14" s="4"/>
      <c r="H14" s="4"/>
      <c r="I14" s="4"/>
      <c r="J14" s="4" t="s">
        <v>3</v>
      </c>
      <c r="K14" s="4"/>
      <c r="L14" s="19">
        <v>5</v>
      </c>
      <c r="M14" s="19"/>
      <c r="N14" s="4"/>
      <c r="O14" s="4"/>
      <c r="P14" s="4"/>
      <c r="Q14" s="22"/>
    </row>
    <row r="15" spans="1:17" x14ac:dyDescent="0.25">
      <c r="A15" s="2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43"/>
    </row>
    <row r="16" spans="1:17" x14ac:dyDescent="0.25">
      <c r="A16" s="44" t="s">
        <v>53</v>
      </c>
      <c r="B16" s="45"/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7"/>
    </row>
    <row r="17" spans="1:17" ht="27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8"/>
      <c r="K17" s="48"/>
      <c r="L17" s="49" t="s">
        <v>1</v>
      </c>
      <c r="M17" s="49"/>
      <c r="N17" s="48"/>
      <c r="O17" s="48"/>
      <c r="P17" s="48"/>
      <c r="Q17" s="50"/>
    </row>
    <row r="18" spans="1:17" x14ac:dyDescent="0.25">
      <c r="A18" s="24" t="s">
        <v>6</v>
      </c>
      <c r="B18" s="4"/>
      <c r="C18" s="4"/>
      <c r="D18" s="4"/>
      <c r="E18" s="4"/>
      <c r="F18" s="4"/>
      <c r="G18" s="4"/>
      <c r="H18" s="4"/>
      <c r="I18" s="4"/>
      <c r="J18" s="4" t="s">
        <v>3</v>
      </c>
      <c r="K18" s="3"/>
      <c r="L18" s="51">
        <v>1</v>
      </c>
      <c r="M18" s="51"/>
      <c r="N18" s="4"/>
      <c r="O18" s="19"/>
      <c r="P18" s="19"/>
      <c r="Q18" s="52"/>
    </row>
    <row r="19" spans="1:17" x14ac:dyDescent="0.25">
      <c r="A19" s="24" t="s">
        <v>7</v>
      </c>
      <c r="B19" s="4"/>
      <c r="C19" s="4"/>
      <c r="D19" s="4"/>
      <c r="E19" s="4"/>
      <c r="F19" s="4"/>
      <c r="G19" s="4"/>
      <c r="H19" s="4"/>
      <c r="I19" s="4"/>
      <c r="J19" s="4" t="s">
        <v>3</v>
      </c>
      <c r="K19" s="4"/>
      <c r="L19" s="51">
        <v>3</v>
      </c>
      <c r="M19" s="51"/>
      <c r="N19" s="4"/>
      <c r="O19" s="19"/>
      <c r="P19" s="19"/>
      <c r="Q19" s="52"/>
    </row>
    <row r="20" spans="1:17" x14ac:dyDescent="0.25">
      <c r="A20" s="24" t="s">
        <v>8</v>
      </c>
      <c r="B20" s="4"/>
      <c r="C20" s="4"/>
      <c r="D20" s="4"/>
      <c r="E20" s="4"/>
      <c r="F20" s="4"/>
      <c r="G20" s="4"/>
      <c r="H20" s="4"/>
      <c r="I20" s="4"/>
      <c r="J20" s="4" t="s">
        <v>3</v>
      </c>
      <c r="K20" s="4"/>
      <c r="L20" s="51">
        <v>5</v>
      </c>
      <c r="M20" s="51"/>
      <c r="N20" s="4"/>
      <c r="O20" s="19"/>
      <c r="P20" s="19"/>
      <c r="Q20" s="52"/>
    </row>
    <row r="21" spans="1:17" x14ac:dyDescent="0.25">
      <c r="A21" s="2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6"/>
      <c r="Q21" s="43"/>
    </row>
    <row r="22" spans="1:17" x14ac:dyDescent="0.25">
      <c r="A22" s="53" t="s">
        <v>9</v>
      </c>
      <c r="B22" s="54"/>
      <c r="C22" s="54"/>
      <c r="D22" s="54"/>
      <c r="E22" s="54"/>
      <c r="F22" s="54"/>
      <c r="G22" s="55"/>
      <c r="H22" s="55"/>
      <c r="I22" s="55"/>
      <c r="J22" s="48"/>
      <c r="K22" s="48"/>
      <c r="L22" s="49" t="s">
        <v>1</v>
      </c>
      <c r="M22" s="49"/>
      <c r="N22" s="55"/>
      <c r="O22" s="55"/>
      <c r="P22" s="55"/>
      <c r="Q22" s="22"/>
    </row>
    <row r="23" spans="1:17" x14ac:dyDescent="0.25">
      <c r="A23" s="24" t="s">
        <v>10</v>
      </c>
      <c r="B23" s="4"/>
      <c r="C23" s="4"/>
      <c r="D23" s="4"/>
      <c r="E23" s="4"/>
      <c r="F23" s="4"/>
      <c r="G23" s="4"/>
      <c r="H23" s="4"/>
      <c r="I23" s="4"/>
      <c r="J23" s="4" t="s">
        <v>3</v>
      </c>
      <c r="K23" s="3"/>
      <c r="L23" s="51">
        <v>1</v>
      </c>
      <c r="M23" s="51"/>
      <c r="N23" s="4"/>
      <c r="O23" s="19"/>
      <c r="P23" s="19"/>
      <c r="Q23" s="52"/>
    </row>
    <row r="24" spans="1:17" x14ac:dyDescent="0.25">
      <c r="A24" s="24" t="s">
        <v>11</v>
      </c>
      <c r="B24" s="4"/>
      <c r="C24" s="4"/>
      <c r="D24" s="4"/>
      <c r="E24" s="4"/>
      <c r="F24" s="4"/>
      <c r="G24" s="4"/>
      <c r="H24" s="4"/>
      <c r="I24" s="4"/>
      <c r="J24" s="4" t="s">
        <v>3</v>
      </c>
      <c r="K24" s="4"/>
      <c r="L24" s="51">
        <v>3</v>
      </c>
      <c r="M24" s="51"/>
      <c r="N24" s="4"/>
      <c r="O24" s="19"/>
      <c r="P24" s="19"/>
      <c r="Q24" s="52"/>
    </row>
    <row r="25" spans="1:17" x14ac:dyDescent="0.25">
      <c r="A25" s="24" t="s">
        <v>12</v>
      </c>
      <c r="B25" s="4"/>
      <c r="C25" s="4"/>
      <c r="D25" s="4"/>
      <c r="E25" s="4"/>
      <c r="F25" s="4"/>
      <c r="G25" s="4"/>
      <c r="H25" s="4"/>
      <c r="I25" s="4"/>
      <c r="J25" s="4" t="s">
        <v>3</v>
      </c>
      <c r="K25" s="4"/>
      <c r="L25" s="51">
        <v>5</v>
      </c>
      <c r="M25" s="51"/>
      <c r="N25" s="16"/>
      <c r="O25" s="19"/>
      <c r="P25" s="19"/>
      <c r="Q25" s="52"/>
    </row>
    <row r="26" spans="1:17" x14ac:dyDescent="0.25">
      <c r="A26" s="2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16"/>
      <c r="O26" s="6"/>
      <c r="P26" s="6"/>
      <c r="Q26" s="43"/>
    </row>
    <row r="27" spans="1:17" x14ac:dyDescent="0.25">
      <c r="A27" s="53" t="s">
        <v>13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22"/>
    </row>
    <row r="28" spans="1:17" x14ac:dyDescent="0.25">
      <c r="A28" s="40" t="s">
        <v>49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23"/>
    </row>
    <row r="29" spans="1:17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23"/>
    </row>
    <row r="30" spans="1:17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17" x14ac:dyDescent="0.25">
      <c r="A31" s="53" t="s">
        <v>14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22"/>
    </row>
    <row r="32" spans="1:17" x14ac:dyDescent="0.25">
      <c r="A32" s="59" t="s">
        <v>50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</row>
    <row r="34" spans="1:17" x14ac:dyDescent="0.25">
      <c r="A34" s="53" t="s">
        <v>15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2"/>
    </row>
    <row r="35" spans="1:17" x14ac:dyDescent="0.25">
      <c r="A35" s="62" t="s">
        <v>51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</row>
    <row r="36" spans="1:17" x14ac:dyDescent="0.25">
      <c r="A36" s="2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  <c r="Q36" s="22"/>
    </row>
    <row r="37" spans="1:17" x14ac:dyDescent="0.25">
      <c r="A37" s="65" t="s">
        <v>46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</row>
    <row r="38" spans="1:17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7"/>
    </row>
    <row r="39" spans="1:17" x14ac:dyDescent="0.25">
      <c r="A39" s="24" t="s">
        <v>16</v>
      </c>
      <c r="B39" s="18" t="s">
        <v>52</v>
      </c>
      <c r="C39" s="18"/>
      <c r="D39" s="18"/>
      <c r="E39" s="18"/>
      <c r="F39" s="18"/>
      <c r="G39" s="18"/>
      <c r="H39" s="18"/>
      <c r="I39" s="18"/>
      <c r="J39" s="18"/>
      <c r="K39" s="4"/>
      <c r="L39" s="4"/>
      <c r="M39" s="4"/>
      <c r="N39" s="4"/>
      <c r="O39" s="4"/>
      <c r="P39" s="4"/>
      <c r="Q39" s="22"/>
    </row>
    <row r="40" spans="1:17" x14ac:dyDescent="0.25">
      <c r="A40" s="24" t="s">
        <v>17</v>
      </c>
      <c r="B40" s="18" t="s">
        <v>18</v>
      </c>
      <c r="C40" s="18"/>
      <c r="D40" s="18"/>
      <c r="E40" s="18"/>
      <c r="F40" s="18"/>
      <c r="G40" s="18"/>
      <c r="H40" s="18"/>
      <c r="I40" s="18"/>
      <c r="J40" s="18"/>
      <c r="K40" s="4"/>
      <c r="L40" s="4"/>
      <c r="M40" s="4"/>
      <c r="N40" s="4"/>
      <c r="O40" s="4"/>
      <c r="P40" s="4"/>
      <c r="Q40" s="22"/>
    </row>
    <row r="41" spans="1:17" x14ac:dyDescent="0.25">
      <c r="A41" s="24" t="s">
        <v>19</v>
      </c>
      <c r="B41" s="18" t="s">
        <v>20</v>
      </c>
      <c r="C41" s="18"/>
      <c r="D41" s="18"/>
      <c r="E41" s="18"/>
      <c r="F41" s="18"/>
      <c r="G41" s="18"/>
      <c r="H41" s="18"/>
      <c r="I41" s="18"/>
      <c r="J41" s="18"/>
      <c r="K41" s="4"/>
      <c r="L41" s="4"/>
      <c r="M41" s="4"/>
      <c r="N41" s="4"/>
      <c r="O41" s="4"/>
      <c r="P41" s="4"/>
      <c r="Q41" s="22"/>
    </row>
    <row r="42" spans="1:17" x14ac:dyDescent="0.25">
      <c r="A42" s="2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22"/>
    </row>
    <row r="43" spans="1:17" ht="36" customHeight="1" x14ac:dyDescent="0.25">
      <c r="A43" s="27" t="s">
        <v>21</v>
      </c>
      <c r="B43" s="27"/>
      <c r="C43" s="27"/>
      <c r="D43" s="27"/>
      <c r="E43" s="27"/>
      <c r="F43" s="27"/>
      <c r="G43" s="27"/>
      <c r="H43" s="27"/>
      <c r="I43" s="70" t="s">
        <v>22</v>
      </c>
      <c r="J43" s="71" t="s">
        <v>23</v>
      </c>
      <c r="K43" s="71" t="s">
        <v>24</v>
      </c>
      <c r="L43" s="71" t="s">
        <v>47</v>
      </c>
      <c r="M43" s="71" t="s">
        <v>48</v>
      </c>
      <c r="N43" s="70" t="s">
        <v>25</v>
      </c>
      <c r="O43" s="27" t="s">
        <v>26</v>
      </c>
      <c r="P43" s="27"/>
      <c r="Q43" s="27"/>
    </row>
    <row r="44" spans="1:17" ht="63" customHeight="1" x14ac:dyDescent="0.25">
      <c r="A44" s="28"/>
      <c r="B44" s="32" t="s">
        <v>27</v>
      </c>
      <c r="C44" s="32"/>
      <c r="D44" s="33"/>
      <c r="E44" s="34" t="s">
        <v>28</v>
      </c>
      <c r="F44" s="33"/>
      <c r="G44" s="34" t="s">
        <v>29</v>
      </c>
      <c r="H44" s="35"/>
      <c r="I44" s="72"/>
      <c r="J44" s="73"/>
      <c r="K44" s="73"/>
      <c r="L44" s="73"/>
      <c r="M44" s="73"/>
      <c r="N44" s="70"/>
      <c r="O44" s="27"/>
      <c r="P44" s="27"/>
      <c r="Q44" s="27"/>
    </row>
    <row r="45" spans="1:17" ht="21.95" customHeight="1" x14ac:dyDescent="0.25">
      <c r="A45" s="36">
        <v>1</v>
      </c>
      <c r="B45" s="11"/>
      <c r="C45" s="11"/>
      <c r="D45" s="29"/>
      <c r="E45" s="29"/>
      <c r="F45" s="29"/>
      <c r="G45" s="8"/>
      <c r="H45" s="8"/>
      <c r="I45" s="30"/>
      <c r="J45" s="30"/>
      <c r="K45" s="30"/>
      <c r="L45" s="30"/>
      <c r="M45" s="30"/>
      <c r="N45" s="29">
        <f>+I45+J45+K45+L45+M45</f>
        <v>0</v>
      </c>
      <c r="O45" s="31" t="str">
        <f>IF(N45&lt;=11,"Debe recibir capacitación en auditoría interna y trabajar en fortalecer sus habilidades",IF(N45&gt;=18,"Lider del equipo auditor","Auditor Interno de Calidad con las competencias necesarias"))</f>
        <v>Debe recibir capacitación en auditoría interna y trabajar en fortalecer sus habilidades</v>
      </c>
      <c r="P45" s="31"/>
      <c r="Q45" s="31"/>
    </row>
    <row r="46" spans="1:17" ht="21.95" customHeight="1" x14ac:dyDescent="0.25">
      <c r="A46" s="36">
        <f t="shared" ref="A46:A72" si="0">A45+1</f>
        <v>2</v>
      </c>
      <c r="B46" s="11"/>
      <c r="C46" s="11"/>
      <c r="D46" s="8"/>
      <c r="E46" s="29"/>
      <c r="F46" s="29"/>
      <c r="G46" s="8"/>
      <c r="H46" s="8"/>
      <c r="I46" s="8"/>
      <c r="J46" s="8"/>
      <c r="K46" s="8"/>
      <c r="L46" s="8"/>
      <c r="M46" s="8"/>
      <c r="N46" s="29">
        <f t="shared" ref="N46:N72" si="1">+I46+J46+K46+L46+M46</f>
        <v>0</v>
      </c>
      <c r="O46" s="31" t="str">
        <f t="shared" ref="O46:O72" si="2">IF(N46&lt;=11,"Debe recibir capacitación en auditoría interna y trabajar en fortalecer sus habilidades",IF(N46&gt;=18,"Lider del equipo auditor","Auditor Interno de Calidad con las competencias necesarias"))</f>
        <v>Debe recibir capacitación en auditoría interna y trabajar en fortalecer sus habilidades</v>
      </c>
      <c r="P46" s="31"/>
      <c r="Q46" s="31"/>
    </row>
    <row r="47" spans="1:17" ht="21.95" customHeight="1" x14ac:dyDescent="0.25">
      <c r="A47" s="36">
        <f t="shared" si="0"/>
        <v>3</v>
      </c>
      <c r="B47" s="11"/>
      <c r="C47" s="11"/>
      <c r="D47" s="8"/>
      <c r="E47" s="29"/>
      <c r="F47" s="29"/>
      <c r="G47" s="8"/>
      <c r="H47" s="8"/>
      <c r="I47" s="8"/>
      <c r="J47" s="8"/>
      <c r="K47" s="8"/>
      <c r="L47" s="8"/>
      <c r="M47" s="8"/>
      <c r="N47" s="29">
        <f t="shared" si="1"/>
        <v>0</v>
      </c>
      <c r="O47" s="31" t="str">
        <f t="shared" si="2"/>
        <v>Debe recibir capacitación en auditoría interna y trabajar en fortalecer sus habilidades</v>
      </c>
      <c r="P47" s="31"/>
      <c r="Q47" s="31"/>
    </row>
    <row r="48" spans="1:17" ht="21.95" customHeight="1" x14ac:dyDescent="0.25">
      <c r="A48" s="36">
        <f t="shared" si="0"/>
        <v>4</v>
      </c>
      <c r="B48" s="11"/>
      <c r="C48" s="11"/>
      <c r="D48" s="8"/>
      <c r="E48" s="29"/>
      <c r="F48" s="29"/>
      <c r="G48" s="8"/>
      <c r="H48" s="8"/>
      <c r="I48" s="8"/>
      <c r="J48" s="8"/>
      <c r="K48" s="8"/>
      <c r="L48" s="8"/>
      <c r="M48" s="8"/>
      <c r="N48" s="29">
        <f t="shared" si="1"/>
        <v>0</v>
      </c>
      <c r="O48" s="31" t="str">
        <f t="shared" si="2"/>
        <v>Debe recibir capacitación en auditoría interna y trabajar en fortalecer sus habilidades</v>
      </c>
      <c r="P48" s="31"/>
      <c r="Q48" s="31"/>
    </row>
    <row r="49" spans="1:17" ht="21.95" customHeight="1" x14ac:dyDescent="0.25">
      <c r="A49" s="36">
        <f t="shared" si="0"/>
        <v>5</v>
      </c>
      <c r="B49" s="11"/>
      <c r="C49" s="11"/>
      <c r="D49" s="8"/>
      <c r="E49" s="29"/>
      <c r="F49" s="29"/>
      <c r="G49" s="8"/>
      <c r="H49" s="8"/>
      <c r="I49" s="8"/>
      <c r="J49" s="8"/>
      <c r="K49" s="8"/>
      <c r="L49" s="8"/>
      <c r="M49" s="8"/>
      <c r="N49" s="29">
        <f t="shared" si="1"/>
        <v>0</v>
      </c>
      <c r="O49" s="31" t="str">
        <f t="shared" si="2"/>
        <v>Debe recibir capacitación en auditoría interna y trabajar en fortalecer sus habilidades</v>
      </c>
      <c r="P49" s="31"/>
      <c r="Q49" s="31"/>
    </row>
    <row r="50" spans="1:17" ht="21.95" customHeight="1" x14ac:dyDescent="0.25">
      <c r="A50" s="36">
        <f t="shared" si="0"/>
        <v>6</v>
      </c>
      <c r="B50" s="11"/>
      <c r="C50" s="11"/>
      <c r="D50" s="8"/>
      <c r="E50" s="29"/>
      <c r="F50" s="29"/>
      <c r="G50" s="8"/>
      <c r="H50" s="8"/>
      <c r="I50" s="8"/>
      <c r="J50" s="8"/>
      <c r="K50" s="8"/>
      <c r="L50" s="8"/>
      <c r="M50" s="8"/>
      <c r="N50" s="29">
        <f t="shared" si="1"/>
        <v>0</v>
      </c>
      <c r="O50" s="31" t="str">
        <f t="shared" si="2"/>
        <v>Debe recibir capacitación en auditoría interna y trabajar en fortalecer sus habilidades</v>
      </c>
      <c r="P50" s="31"/>
      <c r="Q50" s="31"/>
    </row>
    <row r="51" spans="1:17" ht="21.95" customHeight="1" x14ac:dyDescent="0.25">
      <c r="A51" s="36">
        <f t="shared" si="0"/>
        <v>7</v>
      </c>
      <c r="B51" s="11"/>
      <c r="C51" s="11"/>
      <c r="D51" s="8"/>
      <c r="E51" s="29"/>
      <c r="F51" s="29"/>
      <c r="G51" s="8"/>
      <c r="H51" s="8"/>
      <c r="I51" s="8"/>
      <c r="J51" s="8"/>
      <c r="K51" s="8"/>
      <c r="L51" s="8"/>
      <c r="M51" s="8"/>
      <c r="N51" s="29">
        <f t="shared" si="1"/>
        <v>0</v>
      </c>
      <c r="O51" s="31" t="str">
        <f t="shared" si="2"/>
        <v>Debe recibir capacitación en auditoría interna y trabajar en fortalecer sus habilidades</v>
      </c>
      <c r="P51" s="31"/>
      <c r="Q51" s="31"/>
    </row>
    <row r="52" spans="1:17" ht="21.95" customHeight="1" x14ac:dyDescent="0.25">
      <c r="A52" s="36">
        <f t="shared" si="0"/>
        <v>8</v>
      </c>
      <c r="B52" s="11"/>
      <c r="C52" s="11"/>
      <c r="D52" s="8"/>
      <c r="E52" s="29"/>
      <c r="F52" s="29"/>
      <c r="G52" s="8"/>
      <c r="H52" s="8"/>
      <c r="I52" s="8"/>
      <c r="J52" s="8"/>
      <c r="K52" s="8"/>
      <c r="L52" s="8"/>
      <c r="M52" s="8"/>
      <c r="N52" s="29">
        <f t="shared" si="1"/>
        <v>0</v>
      </c>
      <c r="O52" s="31" t="str">
        <f t="shared" si="2"/>
        <v>Debe recibir capacitación en auditoría interna y trabajar en fortalecer sus habilidades</v>
      </c>
      <c r="P52" s="31"/>
      <c r="Q52" s="31"/>
    </row>
    <row r="53" spans="1:17" ht="21.95" customHeight="1" x14ac:dyDescent="0.25">
      <c r="A53" s="36">
        <f t="shared" si="0"/>
        <v>9</v>
      </c>
      <c r="B53" s="11"/>
      <c r="C53" s="11"/>
      <c r="D53" s="29"/>
      <c r="E53" s="29"/>
      <c r="F53" s="29"/>
      <c r="G53" s="8"/>
      <c r="H53" s="8"/>
      <c r="I53" s="30"/>
      <c r="J53" s="30"/>
      <c r="K53" s="30"/>
      <c r="L53" s="30"/>
      <c r="M53" s="30"/>
      <c r="N53" s="29">
        <f t="shared" si="1"/>
        <v>0</v>
      </c>
      <c r="O53" s="31" t="str">
        <f t="shared" si="2"/>
        <v>Debe recibir capacitación en auditoría interna y trabajar en fortalecer sus habilidades</v>
      </c>
      <c r="P53" s="31"/>
      <c r="Q53" s="31"/>
    </row>
    <row r="54" spans="1:17" ht="21.95" customHeight="1" x14ac:dyDescent="0.25">
      <c r="A54" s="36">
        <f t="shared" si="0"/>
        <v>10</v>
      </c>
      <c r="B54" s="11"/>
      <c r="C54" s="11"/>
      <c r="D54" s="8"/>
      <c r="E54" s="29"/>
      <c r="F54" s="29"/>
      <c r="G54" s="8"/>
      <c r="H54" s="8"/>
      <c r="I54" s="8"/>
      <c r="J54" s="8"/>
      <c r="K54" s="8"/>
      <c r="L54" s="8"/>
      <c r="M54" s="8"/>
      <c r="N54" s="29">
        <f t="shared" si="1"/>
        <v>0</v>
      </c>
      <c r="O54" s="31" t="str">
        <f t="shared" si="2"/>
        <v>Debe recibir capacitación en auditoría interna y trabajar en fortalecer sus habilidades</v>
      </c>
      <c r="P54" s="31"/>
      <c r="Q54" s="31"/>
    </row>
    <row r="55" spans="1:17" ht="21.95" customHeight="1" x14ac:dyDescent="0.25">
      <c r="A55" s="36">
        <f t="shared" si="0"/>
        <v>11</v>
      </c>
      <c r="B55" s="11"/>
      <c r="C55" s="11"/>
      <c r="D55" s="8"/>
      <c r="E55" s="29"/>
      <c r="F55" s="29"/>
      <c r="G55" s="8"/>
      <c r="H55" s="8"/>
      <c r="I55" s="8"/>
      <c r="J55" s="8"/>
      <c r="K55" s="8"/>
      <c r="L55" s="8"/>
      <c r="M55" s="8"/>
      <c r="N55" s="29">
        <f t="shared" si="1"/>
        <v>0</v>
      </c>
      <c r="O55" s="31" t="str">
        <f t="shared" si="2"/>
        <v>Debe recibir capacitación en auditoría interna y trabajar en fortalecer sus habilidades</v>
      </c>
      <c r="P55" s="31"/>
      <c r="Q55" s="31"/>
    </row>
    <row r="56" spans="1:17" ht="21.95" customHeight="1" x14ac:dyDescent="0.25">
      <c r="A56" s="36">
        <f t="shared" si="0"/>
        <v>12</v>
      </c>
      <c r="B56" s="11"/>
      <c r="C56" s="11"/>
      <c r="D56" s="8"/>
      <c r="E56" s="29"/>
      <c r="F56" s="29"/>
      <c r="G56" s="8"/>
      <c r="H56" s="8"/>
      <c r="I56" s="8"/>
      <c r="J56" s="8"/>
      <c r="K56" s="8"/>
      <c r="L56" s="8"/>
      <c r="M56" s="8"/>
      <c r="N56" s="29">
        <f t="shared" si="1"/>
        <v>0</v>
      </c>
      <c r="O56" s="31" t="str">
        <f t="shared" si="2"/>
        <v>Debe recibir capacitación en auditoría interna y trabajar en fortalecer sus habilidades</v>
      </c>
      <c r="P56" s="31"/>
      <c r="Q56" s="31"/>
    </row>
    <row r="57" spans="1:17" ht="21.95" customHeight="1" x14ac:dyDescent="0.25">
      <c r="A57" s="36">
        <f t="shared" si="0"/>
        <v>13</v>
      </c>
      <c r="B57" s="11"/>
      <c r="C57" s="11"/>
      <c r="D57" s="8"/>
      <c r="E57" s="29"/>
      <c r="F57" s="29"/>
      <c r="G57" s="8"/>
      <c r="H57" s="8"/>
      <c r="I57" s="8"/>
      <c r="J57" s="8"/>
      <c r="K57" s="8"/>
      <c r="L57" s="8"/>
      <c r="M57" s="8"/>
      <c r="N57" s="29">
        <f t="shared" si="1"/>
        <v>0</v>
      </c>
      <c r="O57" s="31" t="str">
        <f t="shared" si="2"/>
        <v>Debe recibir capacitación en auditoría interna y trabajar en fortalecer sus habilidades</v>
      </c>
      <c r="P57" s="31"/>
      <c r="Q57" s="31"/>
    </row>
    <row r="58" spans="1:17" ht="21.95" customHeight="1" x14ac:dyDescent="0.25">
      <c r="A58" s="36">
        <f t="shared" si="0"/>
        <v>14</v>
      </c>
      <c r="B58" s="11"/>
      <c r="C58" s="11"/>
      <c r="D58" s="8"/>
      <c r="E58" s="29"/>
      <c r="F58" s="29"/>
      <c r="G58" s="8"/>
      <c r="H58" s="8"/>
      <c r="I58" s="8"/>
      <c r="J58" s="8"/>
      <c r="K58" s="8"/>
      <c r="L58" s="8"/>
      <c r="M58" s="8"/>
      <c r="N58" s="29">
        <f t="shared" si="1"/>
        <v>0</v>
      </c>
      <c r="O58" s="31" t="str">
        <f t="shared" si="2"/>
        <v>Debe recibir capacitación en auditoría interna y trabajar en fortalecer sus habilidades</v>
      </c>
      <c r="P58" s="31"/>
      <c r="Q58" s="31"/>
    </row>
    <row r="59" spans="1:17" ht="21.95" customHeight="1" x14ac:dyDescent="0.25">
      <c r="A59" s="36">
        <f t="shared" si="0"/>
        <v>15</v>
      </c>
      <c r="B59" s="11"/>
      <c r="C59" s="11"/>
      <c r="D59" s="8"/>
      <c r="E59" s="29"/>
      <c r="F59" s="29"/>
      <c r="G59" s="8"/>
      <c r="H59" s="8"/>
      <c r="I59" s="8"/>
      <c r="J59" s="8"/>
      <c r="K59" s="8"/>
      <c r="L59" s="8"/>
      <c r="M59" s="8"/>
      <c r="N59" s="29">
        <f t="shared" si="1"/>
        <v>0</v>
      </c>
      <c r="O59" s="31" t="str">
        <f t="shared" si="2"/>
        <v>Debe recibir capacitación en auditoría interna y trabajar en fortalecer sus habilidades</v>
      </c>
      <c r="P59" s="31"/>
      <c r="Q59" s="31"/>
    </row>
    <row r="60" spans="1:17" ht="21.95" customHeight="1" x14ac:dyDescent="0.25">
      <c r="A60" s="36">
        <f t="shared" si="0"/>
        <v>16</v>
      </c>
      <c r="B60" s="11"/>
      <c r="C60" s="11"/>
      <c r="D60" s="8"/>
      <c r="E60" s="29"/>
      <c r="F60" s="29"/>
      <c r="G60" s="8"/>
      <c r="H60" s="8"/>
      <c r="I60" s="8"/>
      <c r="J60" s="8"/>
      <c r="K60" s="8"/>
      <c r="L60" s="8"/>
      <c r="M60" s="8"/>
      <c r="N60" s="29">
        <f t="shared" si="1"/>
        <v>0</v>
      </c>
      <c r="O60" s="31" t="str">
        <f t="shared" si="2"/>
        <v>Debe recibir capacitación en auditoría interna y trabajar en fortalecer sus habilidades</v>
      </c>
      <c r="P60" s="31"/>
      <c r="Q60" s="31"/>
    </row>
    <row r="61" spans="1:17" ht="21.95" customHeight="1" x14ac:dyDescent="0.25">
      <c r="A61" s="36">
        <f t="shared" si="0"/>
        <v>17</v>
      </c>
      <c r="B61" s="11"/>
      <c r="C61" s="11"/>
      <c r="D61" s="29"/>
      <c r="E61" s="29"/>
      <c r="F61" s="29"/>
      <c r="G61" s="8"/>
      <c r="H61" s="8"/>
      <c r="I61" s="30"/>
      <c r="J61" s="30"/>
      <c r="K61" s="30"/>
      <c r="L61" s="30"/>
      <c r="M61" s="30"/>
      <c r="N61" s="29">
        <f t="shared" si="1"/>
        <v>0</v>
      </c>
      <c r="O61" s="31" t="str">
        <f t="shared" si="2"/>
        <v>Debe recibir capacitación en auditoría interna y trabajar en fortalecer sus habilidades</v>
      </c>
      <c r="P61" s="31"/>
      <c r="Q61" s="31"/>
    </row>
    <row r="62" spans="1:17" ht="21.95" customHeight="1" x14ac:dyDescent="0.25">
      <c r="A62" s="36">
        <f t="shared" si="0"/>
        <v>18</v>
      </c>
      <c r="B62" s="11"/>
      <c r="C62" s="11"/>
      <c r="D62" s="8"/>
      <c r="E62" s="29"/>
      <c r="F62" s="29"/>
      <c r="G62" s="8"/>
      <c r="H62" s="8"/>
      <c r="I62" s="8"/>
      <c r="J62" s="8"/>
      <c r="K62" s="8"/>
      <c r="L62" s="8"/>
      <c r="M62" s="8"/>
      <c r="N62" s="29">
        <f t="shared" si="1"/>
        <v>0</v>
      </c>
      <c r="O62" s="31" t="str">
        <f t="shared" si="2"/>
        <v>Debe recibir capacitación en auditoría interna y trabajar en fortalecer sus habilidades</v>
      </c>
      <c r="P62" s="31"/>
      <c r="Q62" s="31"/>
    </row>
    <row r="63" spans="1:17" ht="21.95" customHeight="1" x14ac:dyDescent="0.25">
      <c r="A63" s="36">
        <f t="shared" si="0"/>
        <v>19</v>
      </c>
      <c r="B63" s="11"/>
      <c r="C63" s="11"/>
      <c r="D63" s="8"/>
      <c r="E63" s="29"/>
      <c r="F63" s="29"/>
      <c r="G63" s="8"/>
      <c r="H63" s="8"/>
      <c r="I63" s="8"/>
      <c r="J63" s="8"/>
      <c r="K63" s="8"/>
      <c r="L63" s="8"/>
      <c r="M63" s="8"/>
      <c r="N63" s="29">
        <f t="shared" si="1"/>
        <v>0</v>
      </c>
      <c r="O63" s="31" t="str">
        <f t="shared" si="2"/>
        <v>Debe recibir capacitación en auditoría interna y trabajar en fortalecer sus habilidades</v>
      </c>
      <c r="P63" s="31"/>
      <c r="Q63" s="31"/>
    </row>
    <row r="64" spans="1:17" ht="21.95" customHeight="1" x14ac:dyDescent="0.25">
      <c r="A64" s="36">
        <f t="shared" si="0"/>
        <v>20</v>
      </c>
      <c r="B64" s="11"/>
      <c r="C64" s="11"/>
      <c r="D64" s="8"/>
      <c r="E64" s="29"/>
      <c r="F64" s="29"/>
      <c r="G64" s="8"/>
      <c r="H64" s="8"/>
      <c r="I64" s="8"/>
      <c r="J64" s="8"/>
      <c r="K64" s="8"/>
      <c r="L64" s="8"/>
      <c r="M64" s="8"/>
      <c r="N64" s="29">
        <f t="shared" si="1"/>
        <v>0</v>
      </c>
      <c r="O64" s="31" t="str">
        <f t="shared" si="2"/>
        <v>Debe recibir capacitación en auditoría interna y trabajar en fortalecer sus habilidades</v>
      </c>
      <c r="P64" s="31"/>
      <c r="Q64" s="31"/>
    </row>
    <row r="65" spans="1:17" ht="21.95" customHeight="1" x14ac:dyDescent="0.25">
      <c r="A65" s="36">
        <f t="shared" si="0"/>
        <v>21</v>
      </c>
      <c r="B65" s="11"/>
      <c r="C65" s="11"/>
      <c r="D65" s="8"/>
      <c r="E65" s="29"/>
      <c r="F65" s="29"/>
      <c r="G65" s="8"/>
      <c r="H65" s="8"/>
      <c r="I65" s="8"/>
      <c r="J65" s="8"/>
      <c r="K65" s="8"/>
      <c r="L65" s="8"/>
      <c r="M65" s="8"/>
      <c r="N65" s="29">
        <f t="shared" si="1"/>
        <v>0</v>
      </c>
      <c r="O65" s="31" t="str">
        <f t="shared" si="2"/>
        <v>Debe recibir capacitación en auditoría interna y trabajar en fortalecer sus habilidades</v>
      </c>
      <c r="P65" s="31"/>
      <c r="Q65" s="31"/>
    </row>
    <row r="66" spans="1:17" ht="21.95" customHeight="1" x14ac:dyDescent="0.25">
      <c r="A66" s="36">
        <f t="shared" si="0"/>
        <v>22</v>
      </c>
      <c r="B66" s="11"/>
      <c r="C66" s="11"/>
      <c r="D66" s="8"/>
      <c r="E66" s="29"/>
      <c r="F66" s="29"/>
      <c r="G66" s="8"/>
      <c r="H66" s="8"/>
      <c r="I66" s="8"/>
      <c r="J66" s="8"/>
      <c r="K66" s="8"/>
      <c r="L66" s="8"/>
      <c r="M66" s="8"/>
      <c r="N66" s="29">
        <f t="shared" si="1"/>
        <v>0</v>
      </c>
      <c r="O66" s="31" t="str">
        <f t="shared" si="2"/>
        <v>Debe recibir capacitación en auditoría interna y trabajar en fortalecer sus habilidades</v>
      </c>
      <c r="P66" s="31"/>
      <c r="Q66" s="31"/>
    </row>
    <row r="67" spans="1:17" ht="21.95" customHeight="1" x14ac:dyDescent="0.25">
      <c r="A67" s="36">
        <f t="shared" si="0"/>
        <v>23</v>
      </c>
      <c r="B67" s="11"/>
      <c r="C67" s="11"/>
      <c r="D67" s="8"/>
      <c r="E67" s="29"/>
      <c r="F67" s="29"/>
      <c r="G67" s="8"/>
      <c r="H67" s="8"/>
      <c r="I67" s="8"/>
      <c r="J67" s="8"/>
      <c r="K67" s="8"/>
      <c r="L67" s="8"/>
      <c r="M67" s="8"/>
      <c r="N67" s="29">
        <f t="shared" si="1"/>
        <v>0</v>
      </c>
      <c r="O67" s="31" t="str">
        <f t="shared" si="2"/>
        <v>Debe recibir capacitación en auditoría interna y trabajar en fortalecer sus habilidades</v>
      </c>
      <c r="P67" s="31"/>
      <c r="Q67" s="31"/>
    </row>
    <row r="68" spans="1:17" ht="21.75" hidden="1" customHeight="1" x14ac:dyDescent="0.25">
      <c r="A68" s="36">
        <f t="shared" si="0"/>
        <v>24</v>
      </c>
      <c r="B68" s="11"/>
      <c r="C68" s="11"/>
      <c r="D68" s="8"/>
      <c r="E68" s="29"/>
      <c r="F68" s="29"/>
      <c r="G68" s="8"/>
      <c r="H68" s="8"/>
      <c r="I68" s="8"/>
      <c r="J68" s="8"/>
      <c r="K68" s="8"/>
      <c r="L68" s="8"/>
      <c r="M68" s="8"/>
      <c r="N68" s="29">
        <f t="shared" si="1"/>
        <v>0</v>
      </c>
      <c r="O68" s="31" t="str">
        <f t="shared" si="2"/>
        <v>Debe recibir capacitación en auditoría interna y trabajar en fortalecer sus habilidades</v>
      </c>
      <c r="P68" s="31"/>
      <c r="Q68" s="31"/>
    </row>
    <row r="69" spans="1:17" ht="21.95" hidden="1" customHeight="1" x14ac:dyDescent="0.25">
      <c r="A69" s="36">
        <f t="shared" si="0"/>
        <v>25</v>
      </c>
      <c r="B69" s="11"/>
      <c r="C69" s="11"/>
      <c r="D69" s="29"/>
      <c r="E69" s="29"/>
      <c r="F69" s="29"/>
      <c r="G69" s="8"/>
      <c r="H69" s="8"/>
      <c r="I69" s="30"/>
      <c r="J69" s="30"/>
      <c r="K69" s="30"/>
      <c r="L69" s="30"/>
      <c r="M69" s="30"/>
      <c r="N69" s="29">
        <f t="shared" si="1"/>
        <v>0</v>
      </c>
      <c r="O69" s="31" t="str">
        <f t="shared" si="2"/>
        <v>Debe recibir capacitación en auditoría interna y trabajar en fortalecer sus habilidades</v>
      </c>
      <c r="P69" s="31"/>
      <c r="Q69" s="31"/>
    </row>
    <row r="70" spans="1:17" ht="21.95" hidden="1" customHeight="1" x14ac:dyDescent="0.25">
      <c r="A70" s="36">
        <f t="shared" si="0"/>
        <v>26</v>
      </c>
      <c r="B70" s="11"/>
      <c r="C70" s="11"/>
      <c r="D70" s="8"/>
      <c r="E70" s="29"/>
      <c r="F70" s="29"/>
      <c r="G70" s="8"/>
      <c r="H70" s="8"/>
      <c r="I70" s="8"/>
      <c r="J70" s="8"/>
      <c r="K70" s="8"/>
      <c r="L70" s="8"/>
      <c r="M70" s="8"/>
      <c r="N70" s="29">
        <f t="shared" si="1"/>
        <v>0</v>
      </c>
      <c r="O70" s="31" t="str">
        <f t="shared" si="2"/>
        <v>Debe recibir capacitación en auditoría interna y trabajar en fortalecer sus habilidades</v>
      </c>
      <c r="P70" s="31"/>
      <c r="Q70" s="31"/>
    </row>
    <row r="71" spans="1:17" ht="21.95" hidden="1" customHeight="1" x14ac:dyDescent="0.25">
      <c r="A71" s="36">
        <f t="shared" si="0"/>
        <v>27</v>
      </c>
      <c r="B71" s="11"/>
      <c r="C71" s="11"/>
      <c r="D71" s="8"/>
      <c r="E71" s="29"/>
      <c r="F71" s="29"/>
      <c r="G71" s="8"/>
      <c r="H71" s="8"/>
      <c r="I71" s="8"/>
      <c r="J71" s="8"/>
      <c r="K71" s="8"/>
      <c r="L71" s="8"/>
      <c r="M71" s="8"/>
      <c r="N71" s="29">
        <f t="shared" si="1"/>
        <v>0</v>
      </c>
      <c r="O71" s="31" t="str">
        <f t="shared" si="2"/>
        <v>Debe recibir capacitación en auditoría interna y trabajar en fortalecer sus habilidades</v>
      </c>
      <c r="P71" s="31"/>
      <c r="Q71" s="31"/>
    </row>
    <row r="72" spans="1:17" ht="21.95" hidden="1" customHeight="1" x14ac:dyDescent="0.25">
      <c r="A72" s="36">
        <f t="shared" si="0"/>
        <v>28</v>
      </c>
      <c r="B72" s="11"/>
      <c r="C72" s="11"/>
      <c r="D72" s="8"/>
      <c r="E72" s="29"/>
      <c r="F72" s="29"/>
      <c r="G72" s="8"/>
      <c r="H72" s="8"/>
      <c r="I72" s="8"/>
      <c r="J72" s="8"/>
      <c r="K72" s="8"/>
      <c r="L72" s="8"/>
      <c r="M72" s="8"/>
      <c r="N72" s="29">
        <f t="shared" si="1"/>
        <v>0</v>
      </c>
      <c r="O72" s="31" t="str">
        <f t="shared" si="2"/>
        <v>Debe recibir capacitación en auditoría interna y trabajar en fortalecer sus habilidades</v>
      </c>
      <c r="P72" s="31"/>
      <c r="Q72" s="31"/>
    </row>
    <row r="73" spans="1:17" ht="21.95" customHeight="1" x14ac:dyDescent="0.25">
      <c r="A73" s="2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26"/>
    </row>
  </sheetData>
  <mergeCells count="110">
    <mergeCell ref="M6:Q6"/>
    <mergeCell ref="A6:D6"/>
    <mergeCell ref="E5:L5"/>
    <mergeCell ref="E6:L6"/>
    <mergeCell ref="P2:Q2"/>
    <mergeCell ref="N4:O4"/>
    <mergeCell ref="P4:Q4"/>
    <mergeCell ref="C3:M4"/>
    <mergeCell ref="A5:D5"/>
    <mergeCell ref="M5:Q5"/>
    <mergeCell ref="B71:C71"/>
    <mergeCell ref="O71:Q71"/>
    <mergeCell ref="B72:C72"/>
    <mergeCell ref="O72:Q72"/>
    <mergeCell ref="N3:O3"/>
    <mergeCell ref="P3:Q3"/>
    <mergeCell ref="B68:C68"/>
    <mergeCell ref="O68:Q68"/>
    <mergeCell ref="B69:C69"/>
    <mergeCell ref="O69:Q69"/>
    <mergeCell ref="B70:C70"/>
    <mergeCell ref="O70:Q70"/>
    <mergeCell ref="B65:C65"/>
    <mergeCell ref="O65:Q65"/>
    <mergeCell ref="B66:C66"/>
    <mergeCell ref="O66:Q66"/>
    <mergeCell ref="B67:C67"/>
    <mergeCell ref="O67:Q67"/>
    <mergeCell ref="B62:C62"/>
    <mergeCell ref="O62:Q62"/>
    <mergeCell ref="B63:C63"/>
    <mergeCell ref="O63:Q63"/>
    <mergeCell ref="B64:C64"/>
    <mergeCell ref="O64:Q64"/>
    <mergeCell ref="B59:C59"/>
    <mergeCell ref="O59:Q59"/>
    <mergeCell ref="B60:C60"/>
    <mergeCell ref="O60:Q60"/>
    <mergeCell ref="B61:C61"/>
    <mergeCell ref="O61:Q61"/>
    <mergeCell ref="B56:C56"/>
    <mergeCell ref="O56:Q56"/>
    <mergeCell ref="B57:C57"/>
    <mergeCell ref="O57:Q57"/>
    <mergeCell ref="B58:C58"/>
    <mergeCell ref="O58:Q58"/>
    <mergeCell ref="B53:C53"/>
    <mergeCell ref="O53:Q53"/>
    <mergeCell ref="B54:C54"/>
    <mergeCell ref="O54:Q54"/>
    <mergeCell ref="B55:C55"/>
    <mergeCell ref="O55:Q55"/>
    <mergeCell ref="B50:C50"/>
    <mergeCell ref="O50:Q50"/>
    <mergeCell ref="B51:C51"/>
    <mergeCell ref="O51:Q51"/>
    <mergeCell ref="B52:C52"/>
    <mergeCell ref="O52:Q52"/>
    <mergeCell ref="B47:C47"/>
    <mergeCell ref="O47:Q47"/>
    <mergeCell ref="B48:C48"/>
    <mergeCell ref="O48:Q48"/>
    <mergeCell ref="B49:C49"/>
    <mergeCell ref="O49:Q49"/>
    <mergeCell ref="O43:Q44"/>
    <mergeCell ref="B44:C44"/>
    <mergeCell ref="B45:C45"/>
    <mergeCell ref="O45:Q45"/>
    <mergeCell ref="B46:C46"/>
    <mergeCell ref="O46:Q46"/>
    <mergeCell ref="A34:P34"/>
    <mergeCell ref="A35:Q35"/>
    <mergeCell ref="A37:Q38"/>
    <mergeCell ref="A43:H43"/>
    <mergeCell ref="I43:I44"/>
    <mergeCell ref="J43:J44"/>
    <mergeCell ref="K43:K44"/>
    <mergeCell ref="L43:L44"/>
    <mergeCell ref="M43:M44"/>
    <mergeCell ref="N43:N44"/>
    <mergeCell ref="L25:M25"/>
    <mergeCell ref="O25:Q25"/>
    <mergeCell ref="A27:P27"/>
    <mergeCell ref="A28:P29"/>
    <mergeCell ref="A31:P31"/>
    <mergeCell ref="A32:P32"/>
    <mergeCell ref="A22:F22"/>
    <mergeCell ref="L22:M22"/>
    <mergeCell ref="L23:M23"/>
    <mergeCell ref="O23:Q23"/>
    <mergeCell ref="L24:M24"/>
    <mergeCell ref="O24:Q24"/>
    <mergeCell ref="L18:M18"/>
    <mergeCell ref="O18:Q18"/>
    <mergeCell ref="L19:M19"/>
    <mergeCell ref="O19:Q19"/>
    <mergeCell ref="L20:M20"/>
    <mergeCell ref="O20:Q20"/>
    <mergeCell ref="L11:M11"/>
    <mergeCell ref="L12:M12"/>
    <mergeCell ref="L13:M13"/>
    <mergeCell ref="L14:M14"/>
    <mergeCell ref="A16:I17"/>
    <mergeCell ref="L17:M17"/>
    <mergeCell ref="A1:B4"/>
    <mergeCell ref="C1:M2"/>
    <mergeCell ref="A9:Q9"/>
    <mergeCell ref="N1:O1"/>
    <mergeCell ref="P1:Q1"/>
    <mergeCell ref="N2:O2"/>
  </mergeCells>
  <printOptions horizontalCentered="1"/>
  <pageMargins left="0.51181102362204722" right="0.51181102362204722" top="0.55118110236220474" bottom="0.55118110236220474" header="0.31496062992125984" footer="0.31496062992125984"/>
  <pageSetup scale="55" orientation="portrait" verticalDpi="0" r:id="rId1"/>
  <ignoredErrors>
    <ignoredError sqref="P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2019-08-23T01:28:39Z</cp:lastPrinted>
  <dcterms:created xsi:type="dcterms:W3CDTF">2019-08-23T00:36:35Z</dcterms:created>
  <dcterms:modified xsi:type="dcterms:W3CDTF">2019-08-23T01:29:27Z</dcterms:modified>
</cp:coreProperties>
</file>