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s\Dropbox\Gestionproyectos2014\convocatorias internas\Convocatoria  2014\formatos aprobados\"/>
    </mc:Choice>
  </mc:AlternateContent>
  <bookViews>
    <workbookView xWindow="0" yWindow="0" windowWidth="12075" windowHeight="95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G23" i="1"/>
  <c r="G22" i="1"/>
  <c r="G29" i="1" l="1"/>
  <c r="G26" i="1"/>
  <c r="G27" i="1"/>
  <c r="G28" i="1"/>
  <c r="G25" i="1"/>
  <c r="G17" i="1"/>
  <c r="G18" i="1"/>
  <c r="G19" i="1"/>
  <c r="G20" i="1"/>
  <c r="G21" i="1"/>
  <c r="G16" i="1"/>
  <c r="G30" i="1" l="1"/>
  <c r="H30" i="1" s="1"/>
</calcChain>
</file>

<file path=xl/sharedStrings.xml><?xml version="1.0" encoding="utf-8"?>
<sst xmlns="http://schemas.openxmlformats.org/spreadsheetml/2006/main" count="51" uniqueCount="42">
  <si>
    <t>TITULO DEL PROYECTO:</t>
  </si>
  <si>
    <t>Bueno</t>
  </si>
  <si>
    <t>Muy bueno</t>
  </si>
  <si>
    <t>Excelente</t>
  </si>
  <si>
    <t>PUNTAJE</t>
  </si>
  <si>
    <t>CALIFICACIÓN PONDERADA</t>
  </si>
  <si>
    <t>TOTALES</t>
  </si>
  <si>
    <r>
      <t>FIRMA DEL PAR EVALUADOR.</t>
    </r>
    <r>
      <rPr>
        <b/>
        <u/>
        <sz val="8"/>
        <color indexed="8"/>
        <rFont val="Arial Narrow"/>
        <family val="2"/>
      </rPr>
      <t>------------------------------------------------------------------------------------------------------------------------</t>
    </r>
  </si>
  <si>
    <t xml:space="preserve">CC. N° </t>
  </si>
  <si>
    <t>% DE IMPORTANCIA</t>
  </si>
  <si>
    <t>CRITERIO DE EVALUACIÓN</t>
  </si>
  <si>
    <t>Deficiente</t>
  </si>
  <si>
    <t>OBSERVACIONES</t>
  </si>
  <si>
    <t>1). Planteamiento del problema</t>
  </si>
  <si>
    <t>2). Marco Teórico y Estado del Arte</t>
  </si>
  <si>
    <t>3). Coherencia entre los objetivos, la metodología y los resultados</t>
  </si>
  <si>
    <t>ESTRUCTURA DE LA PROPUESTA (60 ptos)</t>
  </si>
  <si>
    <t>4). Idoneidad del equipo investigador para desarrollar la propuesta</t>
  </si>
  <si>
    <t>5). Pertinencia de las horas solicitadas para el desarrollo de la Investigación:  (Cuál es su concepto sobre el número de horas solicitadas por el Director y el/los  Coinvestigador(es) para el desarrollo del proyecto, según lo establecido en el artículo 24 del Acuerdo 056 de 2012)</t>
  </si>
  <si>
    <t>6). Presupuesto</t>
  </si>
  <si>
    <t>7). Cronograma</t>
  </si>
  <si>
    <t>8). Redacción y ortografía</t>
  </si>
  <si>
    <t>ORIGINALIDAD E IMPACTO (40 ptos)</t>
  </si>
  <si>
    <t>9).  Originalidad</t>
  </si>
  <si>
    <t>10).  Tamaño de la eventual población beneficiaria</t>
  </si>
  <si>
    <t>11). Posibilidad de transferencia a corto plazo (menos 3 años)</t>
  </si>
  <si>
    <t>12.) Posibilidad de transferencia a largo plazo (más de 3 años)</t>
  </si>
  <si>
    <t>13.) Estrategias de comunicación</t>
  </si>
  <si>
    <t>BASE PARA LA CALIFICACIÓN DE CADA CRITERIO DE EVALUACIÓN</t>
  </si>
  <si>
    <t>GRUPO DE INVESTIGACIÓN:</t>
  </si>
  <si>
    <t>DIRECTOR DEL PROYECTO:</t>
  </si>
  <si>
    <r>
      <t xml:space="preserve">INSTRUCCIONES PARA DILIGENCIAR EL FORMATO </t>
    </r>
    <r>
      <rPr>
        <sz val="8"/>
        <color indexed="8"/>
        <rFont val="Arial Narrow"/>
        <family val="2"/>
      </rPr>
      <t>El formato para evaluación posee la descripción de Trece (13) elementos que han sido identificados para la valoración cualitativa y cuantitativa del proyecto que usted revisa. El componente cuantitativo se valora entre el mínimo de diez [10] y un máximo de cien [100], para su definición basta con asignar el valor cuantitativo en la escala numérica localizada en la columna denominada puntaje; luego, en la casilla denominada observaciones se realiza la redacción de las sugerencias o modificaciones que se deben realizar a la propuesta</t>
    </r>
  </si>
  <si>
    <t>El evaluador debe notificar si tiene alguno de los siguientes tipos de conflictos de interés:</t>
  </si>
  <si>
    <t>a) Conflicto de interés real: cuando el evaluador(a) o su esposo(a) o algún familiar, hasta el cuarto grado de consanguinidad, o la unidad administrativa para la cual usted trabaja tiene un interés financiero, u otro tipo de interés que podrá indudablemente influenciar la posición del evaluador.</t>
  </si>
  <si>
    <t>SI:</t>
  </si>
  <si>
    <t>NO:</t>
  </si>
  <si>
    <t>b) Conflicto de interés aparente: cuando un interés podría no necesariamente influenciar la posición del evaluador, pero podría hacer que su objetividad fuese cuestionada por otros.</t>
  </si>
  <si>
    <t xml:space="preserve">c) Conflicto de interés potencial: cuando existe un interés del cual una persona podría razonablemente dudar, si fuese no reportado. </t>
  </si>
  <si>
    <t>.----------</t>
  </si>
  <si>
    <t>PROPUESTA DE INVESTIGACIÓN GRUPOS -  FINU</t>
  </si>
  <si>
    <t>Aceptable</t>
  </si>
  <si>
    <t>FORMATO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</si>
</sst>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6"/>
      <color theme="1"/>
      <name val="Mistral"/>
      <family val="4"/>
    </font>
    <font>
      <b/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u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2" fillId="6" borderId="39" xfId="0" applyNumberFormat="1" applyFont="1" applyFill="1" applyBorder="1" applyAlignment="1" applyProtection="1">
      <alignment vertical="center"/>
      <protection locked="0"/>
    </xf>
    <xf numFmtId="2" fontId="2" fillId="6" borderId="44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10" fillId="5" borderId="17" xfId="0" applyFont="1" applyFill="1" applyBorder="1" applyAlignment="1" applyProtection="1">
      <alignment horizontal="left" vertical="center" wrapText="1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10" fontId="2" fillId="0" borderId="39" xfId="0" applyNumberFormat="1" applyFont="1" applyBorder="1" applyAlignment="1" applyProtection="1">
      <alignment vertical="center"/>
    </xf>
    <xf numFmtId="2" fontId="2" fillId="0" borderId="43" xfId="0" applyNumberFormat="1" applyFont="1" applyBorder="1" applyAlignment="1" applyProtection="1">
      <alignment vertical="center"/>
    </xf>
    <xf numFmtId="10" fontId="2" fillId="0" borderId="32" xfId="0" applyNumberFormat="1" applyFont="1" applyBorder="1" applyAlignment="1" applyProtection="1">
      <alignment vertical="center"/>
    </xf>
    <xf numFmtId="10" fontId="2" fillId="0" borderId="38" xfId="0" applyNumberFormat="1" applyFont="1" applyBorder="1" applyAlignment="1" applyProtection="1">
      <alignment vertical="center"/>
    </xf>
    <xf numFmtId="10" fontId="2" fillId="5" borderId="11" xfId="0" applyNumberFormat="1" applyFont="1" applyFill="1" applyBorder="1" applyAlignment="1" applyProtection="1">
      <alignment vertical="center"/>
    </xf>
    <xf numFmtId="2" fontId="2" fillId="5" borderId="28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Protection="1"/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justify" vertical="center"/>
    </xf>
    <xf numFmtId="0" fontId="7" fillId="0" borderId="0" xfId="0" applyFont="1" applyAlignment="1" applyProtection="1">
      <alignment horizontal="left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2" fillId="5" borderId="45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justify" vertical="center"/>
    </xf>
    <xf numFmtId="0" fontId="5" fillId="0" borderId="23" xfId="0" applyFont="1" applyBorder="1" applyAlignment="1" applyProtection="1">
      <alignment horizontal="justify" vertical="center"/>
    </xf>
    <xf numFmtId="0" fontId="0" fillId="0" borderId="22" xfId="0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5" xfId="0" applyBorder="1" applyAlignment="1" applyProtection="1">
      <alignment horizontal="justify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11" fillId="4" borderId="42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/>
    </xf>
    <xf numFmtId="0" fontId="11" fillId="5" borderId="35" xfId="0" applyFont="1" applyFill="1" applyBorder="1" applyAlignment="1" applyProtection="1">
      <alignment horizontal="left" vertical="center" wrapText="1"/>
    </xf>
    <xf numFmtId="0" fontId="10" fillId="5" borderId="36" xfId="0" applyFont="1" applyFill="1" applyBorder="1" applyAlignment="1" applyProtection="1">
      <alignment horizontal="left" vertical="center" wrapText="1"/>
    </xf>
    <xf numFmtId="0" fontId="10" fillId="5" borderId="47" xfId="0" applyFont="1" applyFill="1" applyBorder="1" applyAlignment="1" applyProtection="1">
      <alignment horizontal="left" vertical="center" wrapText="1"/>
    </xf>
    <xf numFmtId="0" fontId="11" fillId="5" borderId="32" xfId="0" applyFont="1" applyFill="1" applyBorder="1" applyAlignment="1" applyProtection="1">
      <alignment horizontal="left" vertical="center" wrapText="1"/>
    </xf>
    <xf numFmtId="0" fontId="11" fillId="5" borderId="33" xfId="0" applyFont="1" applyFill="1" applyBorder="1" applyAlignment="1" applyProtection="1">
      <alignment horizontal="left" vertical="center" wrapText="1"/>
    </xf>
    <xf numFmtId="0" fontId="11" fillId="5" borderId="26" xfId="0" applyFont="1" applyFill="1" applyBorder="1" applyAlignment="1" applyProtection="1">
      <alignment horizontal="left" vertical="center" wrapText="1"/>
    </xf>
    <xf numFmtId="0" fontId="11" fillId="5" borderId="29" xfId="0" applyFont="1" applyFill="1" applyBorder="1" applyAlignment="1" applyProtection="1">
      <alignment horizontal="left" vertical="center" wrapText="1"/>
    </xf>
    <xf numFmtId="0" fontId="10" fillId="5" borderId="30" xfId="0" applyFont="1" applyFill="1" applyBorder="1" applyAlignment="1" applyProtection="1">
      <alignment horizontal="left" vertical="center" wrapText="1"/>
    </xf>
    <xf numFmtId="0" fontId="10" fillId="5" borderId="46" xfId="0" applyFont="1" applyFill="1" applyBorder="1" applyAlignment="1" applyProtection="1">
      <alignment horizontal="left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justify" vertical="center"/>
    </xf>
    <xf numFmtId="0" fontId="5" fillId="0" borderId="40" xfId="0" applyFont="1" applyBorder="1" applyAlignment="1" applyProtection="1">
      <alignment horizontal="justify" vertical="center"/>
    </xf>
    <xf numFmtId="0" fontId="0" fillId="0" borderId="19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0" fillId="0" borderId="21" xfId="0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/>
    </xf>
    <xf numFmtId="0" fontId="5" fillId="0" borderId="7" xfId="0" applyFont="1" applyBorder="1" applyAlignment="1" applyProtection="1">
      <alignment horizontal="justify" vertical="center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7" xfId="0" applyBorder="1" applyAlignment="1" applyProtection="1">
      <alignment horizontal="justify" vertical="center" wrapText="1"/>
      <protection locked="0"/>
    </xf>
    <xf numFmtId="0" fontId="0" fillId="0" borderId="27" xfId="0" applyBorder="1" applyAlignment="1" applyProtection="1">
      <alignment horizontal="justify" vertical="center" wrapText="1"/>
      <protection locked="0"/>
    </xf>
    <xf numFmtId="0" fontId="5" fillId="0" borderId="32" xfId="0" applyFont="1" applyBorder="1" applyAlignment="1" applyProtection="1">
      <alignment horizontal="justify" vertical="center"/>
    </xf>
    <xf numFmtId="0" fontId="5" fillId="0" borderId="33" xfId="0" applyFont="1" applyBorder="1" applyAlignment="1" applyProtection="1">
      <alignment horizontal="justify" vertical="center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46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28575</xdr:rowOff>
    </xdr:from>
    <xdr:to>
      <xdr:col>2</xdr:col>
      <xdr:colOff>390525</xdr:colOff>
      <xdr:row>2</xdr:row>
      <xdr:rowOff>251039</xdr:rowOff>
    </xdr:to>
    <xdr:pic>
      <xdr:nvPicPr>
        <xdr:cNvPr id="2" name="1 Imagen" descr="LOGO_UFP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28575"/>
          <a:ext cx="2133599" cy="61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A10" zoomScaleNormal="100" workbookViewId="0">
      <selection activeCell="F18" sqref="F18"/>
    </sheetView>
  </sheetViews>
  <sheetFormatPr baseColWidth="10" defaultRowHeight="15" x14ac:dyDescent="0.25"/>
  <cols>
    <col min="1" max="1" width="15.7109375" style="3" customWidth="1"/>
    <col min="2" max="2" width="16.28515625" style="3" customWidth="1"/>
    <col min="3" max="3" width="17.28515625" style="3" customWidth="1"/>
    <col min="4" max="4" width="16.42578125" style="3" customWidth="1"/>
    <col min="5" max="5" width="15.28515625" style="3" customWidth="1"/>
    <col min="6" max="6" width="15" style="3" customWidth="1"/>
    <col min="7" max="7" width="15.140625" style="3" customWidth="1"/>
    <col min="8" max="8" width="20.140625" style="3" customWidth="1"/>
    <col min="9" max="9" width="18.42578125" style="3" customWidth="1"/>
    <col min="10" max="10" width="18.85546875" style="3" customWidth="1"/>
    <col min="11" max="16384" width="11.42578125" style="3"/>
  </cols>
  <sheetData>
    <row r="1" spans="1:10" ht="22.5" customHeight="1" x14ac:dyDescent="0.2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8.2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5.5" customHeight="1" thickBo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2.5" customHeight="1" thickTop="1" x14ac:dyDescent="0.25">
      <c r="A4" s="41" t="s">
        <v>0</v>
      </c>
      <c r="B4" s="42"/>
      <c r="C4" s="98"/>
      <c r="D4" s="99"/>
      <c r="E4" s="99"/>
      <c r="F4" s="99"/>
      <c r="G4" s="99"/>
      <c r="H4" s="99"/>
      <c r="I4" s="99"/>
      <c r="J4" s="100"/>
    </row>
    <row r="5" spans="1:10" ht="12.75" customHeight="1" thickBot="1" x14ac:dyDescent="0.3">
      <c r="A5" s="43"/>
      <c r="B5" s="44"/>
      <c r="C5" s="101"/>
      <c r="D5" s="102"/>
      <c r="E5" s="102"/>
      <c r="F5" s="102"/>
      <c r="G5" s="102"/>
      <c r="H5" s="103"/>
      <c r="I5" s="102"/>
      <c r="J5" s="104"/>
    </row>
    <row r="6" spans="1:10" ht="39" customHeight="1" thickTop="1" thickBot="1" x14ac:dyDescent="0.3">
      <c r="A6" s="105" t="s">
        <v>30</v>
      </c>
      <c r="B6" s="106"/>
      <c r="C6" s="107"/>
      <c r="D6" s="108"/>
      <c r="E6" s="108"/>
      <c r="F6" s="108"/>
      <c r="G6" s="108"/>
      <c r="H6" s="4" t="s">
        <v>29</v>
      </c>
      <c r="I6" s="107"/>
      <c r="J6" s="109"/>
    </row>
    <row r="7" spans="1:10" ht="30.75" customHeight="1" thickTop="1" thickBot="1" x14ac:dyDescent="0.3">
      <c r="A7" s="56" t="s">
        <v>32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63.75" customHeight="1" thickTop="1" x14ac:dyDescent="0.25">
      <c r="A8" s="59" t="s">
        <v>33</v>
      </c>
      <c r="B8" s="60"/>
      <c r="C8" s="60"/>
      <c r="D8" s="60"/>
      <c r="E8" s="61"/>
      <c r="F8" s="5" t="s">
        <v>34</v>
      </c>
      <c r="G8" s="34" t="s">
        <v>38</v>
      </c>
      <c r="H8" s="5"/>
      <c r="I8" s="5" t="s">
        <v>35</v>
      </c>
      <c r="J8" s="35" t="s">
        <v>38</v>
      </c>
    </row>
    <row r="9" spans="1:10" ht="63.75" customHeight="1" x14ac:dyDescent="0.25">
      <c r="A9" s="62" t="s">
        <v>36</v>
      </c>
      <c r="B9" s="63"/>
      <c r="C9" s="63"/>
      <c r="D9" s="63"/>
      <c r="E9" s="64"/>
      <c r="F9" s="6" t="s">
        <v>34</v>
      </c>
      <c r="G9" s="36" t="s">
        <v>38</v>
      </c>
      <c r="H9" s="7"/>
      <c r="I9" s="7" t="s">
        <v>35</v>
      </c>
      <c r="J9" s="37" t="s">
        <v>38</v>
      </c>
    </row>
    <row r="10" spans="1:10" ht="57.75" customHeight="1" thickBot="1" x14ac:dyDescent="0.3">
      <c r="A10" s="65" t="s">
        <v>37</v>
      </c>
      <c r="B10" s="66"/>
      <c r="C10" s="66"/>
      <c r="D10" s="66"/>
      <c r="E10" s="67"/>
      <c r="F10" s="8" t="s">
        <v>34</v>
      </c>
      <c r="G10" s="38" t="s">
        <v>38</v>
      </c>
      <c r="H10" s="8"/>
      <c r="I10" s="8" t="s">
        <v>35</v>
      </c>
      <c r="J10" s="39" t="s">
        <v>38</v>
      </c>
    </row>
    <row r="11" spans="1:10" ht="19.5" thickTop="1" thickBot="1" x14ac:dyDescent="0.3">
      <c r="A11" s="45" t="s">
        <v>28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8" thickTop="1" thickBot="1" x14ac:dyDescent="0.3">
      <c r="A12" s="53" t="s">
        <v>11</v>
      </c>
      <c r="B12" s="54"/>
      <c r="C12" s="54"/>
      <c r="D12" s="55"/>
      <c r="E12" s="53" t="s">
        <v>40</v>
      </c>
      <c r="F12" s="54"/>
      <c r="G12" s="54"/>
      <c r="H12" s="9" t="s">
        <v>1</v>
      </c>
      <c r="I12" s="10" t="s">
        <v>2</v>
      </c>
      <c r="J12" s="11" t="s">
        <v>3</v>
      </c>
    </row>
    <row r="13" spans="1:10" ht="18" thickTop="1" thickBot="1" x14ac:dyDescent="0.3">
      <c r="A13" s="12">
        <v>10</v>
      </c>
      <c r="B13" s="13">
        <v>20</v>
      </c>
      <c r="C13" s="14">
        <v>30</v>
      </c>
      <c r="D13" s="15">
        <v>40</v>
      </c>
      <c r="E13" s="16">
        <v>50</v>
      </c>
      <c r="F13" s="17">
        <v>60</v>
      </c>
      <c r="G13" s="13">
        <v>70</v>
      </c>
      <c r="H13" s="18">
        <v>80</v>
      </c>
      <c r="I13" s="15">
        <v>90</v>
      </c>
      <c r="J13" s="18">
        <v>100</v>
      </c>
    </row>
    <row r="14" spans="1:10" ht="32.25" customHeight="1" thickTop="1" thickBot="1" x14ac:dyDescent="0.3">
      <c r="A14" s="68" t="s">
        <v>10</v>
      </c>
      <c r="B14" s="69"/>
      <c r="C14" s="69"/>
      <c r="D14" s="69"/>
      <c r="E14" s="19" t="s">
        <v>9</v>
      </c>
      <c r="F14" s="20" t="s">
        <v>4</v>
      </c>
      <c r="G14" s="21" t="s">
        <v>5</v>
      </c>
      <c r="H14" s="68" t="s">
        <v>12</v>
      </c>
      <c r="I14" s="69"/>
      <c r="J14" s="70"/>
    </row>
    <row r="15" spans="1:10" ht="23.25" customHeight="1" thickTop="1" thickBot="1" x14ac:dyDescent="0.3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42.75" customHeight="1" thickTop="1" x14ac:dyDescent="0.25">
      <c r="A16" s="71" t="s">
        <v>13</v>
      </c>
      <c r="B16" s="72"/>
      <c r="C16" s="72"/>
      <c r="D16" s="72"/>
      <c r="E16" s="22">
        <v>0.12</v>
      </c>
      <c r="F16" s="1">
        <v>0</v>
      </c>
      <c r="G16" s="23">
        <f>(E16*F16)</f>
        <v>0</v>
      </c>
      <c r="H16" s="73"/>
      <c r="I16" s="74"/>
      <c r="J16" s="75"/>
    </row>
    <row r="17" spans="1:10" ht="37.5" customHeight="1" x14ac:dyDescent="0.25">
      <c r="A17" s="48" t="s">
        <v>14</v>
      </c>
      <c r="B17" s="49"/>
      <c r="C17" s="49"/>
      <c r="D17" s="49"/>
      <c r="E17" s="24">
        <v>0.1</v>
      </c>
      <c r="F17" s="1">
        <v>0</v>
      </c>
      <c r="G17" s="23">
        <f t="shared" ref="G17:G28" si="0">(E17*F17)</f>
        <v>0</v>
      </c>
      <c r="H17" s="50"/>
      <c r="I17" s="51"/>
      <c r="J17" s="52"/>
    </row>
    <row r="18" spans="1:10" ht="36.75" customHeight="1" x14ac:dyDescent="0.25">
      <c r="A18" s="48" t="s">
        <v>15</v>
      </c>
      <c r="B18" s="49"/>
      <c r="C18" s="49"/>
      <c r="D18" s="49"/>
      <c r="E18" s="24">
        <v>0.12</v>
      </c>
      <c r="F18" s="1">
        <v>0</v>
      </c>
      <c r="G18" s="23">
        <f t="shared" si="0"/>
        <v>0</v>
      </c>
      <c r="H18" s="50"/>
      <c r="I18" s="51"/>
      <c r="J18" s="52"/>
    </row>
    <row r="19" spans="1:10" ht="38.25" customHeight="1" x14ac:dyDescent="0.25">
      <c r="A19" s="48" t="s">
        <v>17</v>
      </c>
      <c r="B19" s="49"/>
      <c r="C19" s="49"/>
      <c r="D19" s="49"/>
      <c r="E19" s="24">
        <v>0.05</v>
      </c>
      <c r="F19" s="1">
        <v>0</v>
      </c>
      <c r="G19" s="23">
        <f t="shared" si="0"/>
        <v>0</v>
      </c>
      <c r="H19" s="50"/>
      <c r="I19" s="51"/>
      <c r="J19" s="52"/>
    </row>
    <row r="20" spans="1:10" ht="72" customHeight="1" x14ac:dyDescent="0.25">
      <c r="A20" s="48" t="s">
        <v>18</v>
      </c>
      <c r="B20" s="49"/>
      <c r="C20" s="49"/>
      <c r="D20" s="49"/>
      <c r="E20" s="24">
        <v>0.05</v>
      </c>
      <c r="F20" s="1">
        <v>0</v>
      </c>
      <c r="G20" s="23">
        <f t="shared" si="0"/>
        <v>0</v>
      </c>
      <c r="H20" s="50"/>
      <c r="I20" s="51"/>
      <c r="J20" s="52"/>
    </row>
    <row r="21" spans="1:10" ht="42.75" customHeight="1" x14ac:dyDescent="0.25">
      <c r="A21" s="81" t="s">
        <v>19</v>
      </c>
      <c r="B21" s="82"/>
      <c r="C21" s="82"/>
      <c r="D21" s="82"/>
      <c r="E21" s="24">
        <v>0.08</v>
      </c>
      <c r="F21" s="1">
        <v>0</v>
      </c>
      <c r="G21" s="23">
        <f t="shared" si="0"/>
        <v>0</v>
      </c>
      <c r="H21" s="50"/>
      <c r="I21" s="51"/>
      <c r="J21" s="52"/>
    </row>
    <row r="22" spans="1:10" ht="40.5" customHeight="1" x14ac:dyDescent="0.25">
      <c r="A22" s="48" t="s">
        <v>20</v>
      </c>
      <c r="B22" s="49"/>
      <c r="C22" s="49"/>
      <c r="D22" s="49"/>
      <c r="E22" s="24">
        <v>0.04</v>
      </c>
      <c r="F22" s="1">
        <v>0</v>
      </c>
      <c r="G22" s="23">
        <f>(E22*F22)</f>
        <v>0</v>
      </c>
      <c r="H22" s="50"/>
      <c r="I22" s="51"/>
      <c r="J22" s="52"/>
    </row>
    <row r="23" spans="1:10" ht="38.25" customHeight="1" thickBot="1" x14ac:dyDescent="0.3">
      <c r="A23" s="76" t="s">
        <v>21</v>
      </c>
      <c r="B23" s="77"/>
      <c r="C23" s="77"/>
      <c r="D23" s="77"/>
      <c r="E23" s="25">
        <v>0.04</v>
      </c>
      <c r="F23" s="1">
        <v>0</v>
      </c>
      <c r="G23" s="23">
        <f>(E23*F23)</f>
        <v>0</v>
      </c>
      <c r="H23" s="78"/>
      <c r="I23" s="79"/>
      <c r="J23" s="80"/>
    </row>
    <row r="24" spans="1:10" ht="26.25" customHeight="1" thickTop="1" thickBot="1" x14ac:dyDescent="0.3">
      <c r="A24" s="116" t="s">
        <v>22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38.25" customHeight="1" thickTop="1" thickBot="1" x14ac:dyDescent="0.3">
      <c r="A25" s="110" t="s">
        <v>23</v>
      </c>
      <c r="B25" s="111"/>
      <c r="C25" s="111"/>
      <c r="D25" s="112"/>
      <c r="E25" s="25">
        <v>0.1</v>
      </c>
      <c r="F25" s="1">
        <v>0</v>
      </c>
      <c r="G25" s="23">
        <f t="shared" si="0"/>
        <v>0</v>
      </c>
      <c r="H25" s="113"/>
      <c r="I25" s="114"/>
      <c r="J25" s="115"/>
    </row>
    <row r="26" spans="1:10" ht="38.25" customHeight="1" thickTop="1" thickBot="1" x14ac:dyDescent="0.3">
      <c r="A26" s="119" t="s">
        <v>24</v>
      </c>
      <c r="B26" s="120"/>
      <c r="C26" s="120"/>
      <c r="D26" s="121"/>
      <c r="E26" s="25">
        <v>0.1</v>
      </c>
      <c r="F26" s="1">
        <v>0</v>
      </c>
      <c r="G26" s="23">
        <f t="shared" si="0"/>
        <v>0</v>
      </c>
      <c r="H26" s="91"/>
      <c r="I26" s="92"/>
      <c r="J26" s="93"/>
    </row>
    <row r="27" spans="1:10" ht="38.25" customHeight="1" thickTop="1" thickBot="1" x14ac:dyDescent="0.3">
      <c r="A27" s="119" t="s">
        <v>25</v>
      </c>
      <c r="B27" s="120"/>
      <c r="C27" s="120"/>
      <c r="D27" s="121"/>
      <c r="E27" s="25">
        <v>0.06</v>
      </c>
      <c r="F27" s="1">
        <v>0</v>
      </c>
      <c r="G27" s="23">
        <f t="shared" si="0"/>
        <v>0</v>
      </c>
      <c r="H27" s="91"/>
      <c r="I27" s="92"/>
      <c r="J27" s="93"/>
    </row>
    <row r="28" spans="1:10" ht="38.25" customHeight="1" thickTop="1" thickBot="1" x14ac:dyDescent="0.3">
      <c r="A28" s="88" t="s">
        <v>26</v>
      </c>
      <c r="B28" s="89"/>
      <c r="C28" s="89"/>
      <c r="D28" s="90"/>
      <c r="E28" s="25">
        <v>0.04</v>
      </c>
      <c r="F28" s="1">
        <v>0</v>
      </c>
      <c r="G28" s="23">
        <f t="shared" si="0"/>
        <v>0</v>
      </c>
      <c r="H28" s="91"/>
      <c r="I28" s="92"/>
      <c r="J28" s="93"/>
    </row>
    <row r="29" spans="1:10" ht="38.25" customHeight="1" thickTop="1" thickBot="1" x14ac:dyDescent="0.3">
      <c r="A29" s="94" t="s">
        <v>27</v>
      </c>
      <c r="B29" s="95"/>
      <c r="C29" s="95"/>
      <c r="D29" s="96"/>
      <c r="E29" s="25">
        <v>0.1</v>
      </c>
      <c r="F29" s="2">
        <v>0</v>
      </c>
      <c r="G29" s="23">
        <f>(E29*F29)</f>
        <v>0</v>
      </c>
      <c r="H29" s="91"/>
      <c r="I29" s="92"/>
      <c r="J29" s="93"/>
    </row>
    <row r="30" spans="1:10" ht="24.75" thickTop="1" thickBot="1" x14ac:dyDescent="0.3">
      <c r="A30" s="86" t="s">
        <v>6</v>
      </c>
      <c r="B30" s="86"/>
      <c r="C30" s="86"/>
      <c r="D30" s="86"/>
      <c r="E30" s="26">
        <f>SUM(E16:E29)</f>
        <v>0.99999999999999989</v>
      </c>
      <c r="F30" s="27"/>
      <c r="G30" s="27">
        <f>SUM(G16:G29)</f>
        <v>0</v>
      </c>
      <c r="H30" s="87" t="str">
        <f>IF(G30&gt;=70,"APROBADO","NO APROBADO")</f>
        <v>NO APROBADO</v>
      </c>
      <c r="I30" s="87"/>
      <c r="J30" s="87"/>
    </row>
    <row r="31" spans="1:10" ht="17.25" thickTop="1" x14ac:dyDescent="0.3">
      <c r="A31" s="28"/>
      <c r="B31" s="28"/>
      <c r="C31" s="28"/>
      <c r="D31" s="28"/>
      <c r="E31" s="29"/>
      <c r="F31" s="29"/>
      <c r="J31" s="30"/>
    </row>
    <row r="32" spans="1:10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6.5" x14ac:dyDescent="0.3">
      <c r="A35" s="32"/>
      <c r="B35" s="28"/>
      <c r="C35" s="28"/>
      <c r="D35" s="28"/>
      <c r="E35" s="29"/>
      <c r="F35" s="29"/>
      <c r="G35" s="29"/>
      <c r="H35" s="29"/>
      <c r="I35" s="29"/>
      <c r="J35" s="29"/>
    </row>
    <row r="36" spans="1:10" ht="38.25" customHeight="1" x14ac:dyDescent="0.25">
      <c r="A36" s="84" t="s">
        <v>7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8.75" customHeight="1" x14ac:dyDescent="0.25">
      <c r="A37" s="84" t="s">
        <v>8</v>
      </c>
      <c r="B37" s="84"/>
      <c r="C37" s="84"/>
      <c r="D37" s="84"/>
      <c r="E37" s="84"/>
      <c r="F37" s="84"/>
      <c r="G37" s="84"/>
      <c r="H37" s="84"/>
      <c r="I37" s="84"/>
      <c r="J37" s="84"/>
    </row>
    <row r="38" spans="1:10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45.75" customHeight="1" x14ac:dyDescent="0.25">
      <c r="A39" s="85" t="s">
        <v>31</v>
      </c>
      <c r="B39" s="85"/>
      <c r="C39" s="85"/>
      <c r="D39" s="85"/>
      <c r="E39" s="85"/>
      <c r="F39" s="85"/>
      <c r="G39" s="85"/>
      <c r="H39" s="85"/>
      <c r="I39" s="85"/>
      <c r="J39" s="85"/>
    </row>
  </sheetData>
  <sheetProtection algorithmName="SHA-512" hashValue="WHZCPDkbIeY+uoKyecH3Jg+r/ue0fun9RhUJamg2ie8OLyZ4AX4OcoDmS+IEXDXGlAGMAzp+ozDuMxKlX6J3Mg==" saltValue="K939WpLeQ/eVZUqNIw7nYA==" spinCount="100000" sheet="1" objects="1" scenarios="1" insertRows="0" selectLockedCells="1"/>
  <dataConsolidate/>
  <mergeCells count="50">
    <mergeCell ref="A28:D28"/>
    <mergeCell ref="H28:J28"/>
    <mergeCell ref="A29:D29"/>
    <mergeCell ref="H29:J29"/>
    <mergeCell ref="A1:J2"/>
    <mergeCell ref="C4:J5"/>
    <mergeCell ref="A6:B6"/>
    <mergeCell ref="C6:G6"/>
    <mergeCell ref="I6:J6"/>
    <mergeCell ref="A25:D25"/>
    <mergeCell ref="H25:J25"/>
    <mergeCell ref="A24:J24"/>
    <mergeCell ref="A26:D26"/>
    <mergeCell ref="H26:J26"/>
    <mergeCell ref="A27:D27"/>
    <mergeCell ref="H27:J27"/>
    <mergeCell ref="A32:J32"/>
    <mergeCell ref="A36:J36"/>
    <mergeCell ref="A37:J37"/>
    <mergeCell ref="A39:J39"/>
    <mergeCell ref="A30:D30"/>
    <mergeCell ref="H30:J30"/>
    <mergeCell ref="A22:D22"/>
    <mergeCell ref="H22:J22"/>
    <mergeCell ref="A23:D23"/>
    <mergeCell ref="H23:J23"/>
    <mergeCell ref="A20:D20"/>
    <mergeCell ref="H20:J20"/>
    <mergeCell ref="A21:D21"/>
    <mergeCell ref="H21:J21"/>
    <mergeCell ref="A19:D19"/>
    <mergeCell ref="H19:J19"/>
    <mergeCell ref="A16:D16"/>
    <mergeCell ref="H16:J16"/>
    <mergeCell ref="A17:D17"/>
    <mergeCell ref="H17:J17"/>
    <mergeCell ref="A3:J3"/>
    <mergeCell ref="A4:B5"/>
    <mergeCell ref="A11:J11"/>
    <mergeCell ref="A18:D18"/>
    <mergeCell ref="H18:J18"/>
    <mergeCell ref="A12:D12"/>
    <mergeCell ref="A15:J15"/>
    <mergeCell ref="A7:J7"/>
    <mergeCell ref="A8:E8"/>
    <mergeCell ref="A9:E9"/>
    <mergeCell ref="A10:E10"/>
    <mergeCell ref="A14:D14"/>
    <mergeCell ref="H14:J14"/>
    <mergeCell ref="E12:G12"/>
  </mergeCells>
  <printOptions horizontalCentered="1"/>
  <pageMargins left="0.70866141732283472" right="0.70866141732283472" top="0.74803149606299213" bottom="0.74803149606299213" header="0.31496062992125984" footer="0.31496062992125984"/>
  <pageSetup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ufps</cp:lastModifiedBy>
  <cp:lastPrinted>2014-06-20T13:48:12Z</cp:lastPrinted>
  <dcterms:created xsi:type="dcterms:W3CDTF">2013-11-26T14:28:09Z</dcterms:created>
  <dcterms:modified xsi:type="dcterms:W3CDTF">2015-03-24T22:23:38Z</dcterms:modified>
</cp:coreProperties>
</file>